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BAC SECRETARIAT\Desktop\APP 2022\"/>
    </mc:Choice>
  </mc:AlternateContent>
  <xr:revisionPtr revIDLastSave="0" documentId="13_ncr:1_{0A18C2EC-6B06-464A-86E1-1EB7EF2A6451}" xr6:coauthVersionLast="47" xr6:coauthVersionMax="47" xr10:uidLastSave="{00000000-0000-0000-0000-000000000000}"/>
  <bookViews>
    <workbookView xWindow="-120" yWindow="-120" windowWidth="20730" windowHeight="11040" xr2:uid="{00000000-000D-0000-FFFF-FFFF00000000}"/>
  </bookViews>
  <sheets>
    <sheet name="app" sheetId="1" r:id="rId1"/>
    <sheet name="how_to_fill_out-definitions" sheetId="2" r:id="rId2"/>
    <sheet name="data_validation" sheetId="3" state="hidden" r:id="rId3"/>
  </sheets>
  <externalReferences>
    <externalReference r:id="rId4"/>
  </externalReferences>
  <definedNames>
    <definedName name="_xlnm.Print_Area" localSheetId="0">app!$A$1:$M$310</definedName>
  </definedNames>
  <calcPr calcId="181029"/>
</workbook>
</file>

<file path=xl/calcChain.xml><?xml version="1.0" encoding="utf-8"?>
<calcChain xmlns="http://schemas.openxmlformats.org/spreadsheetml/2006/main">
  <c r="J306" i="1" l="1"/>
  <c r="L306" i="1"/>
  <c r="K306" i="1"/>
  <c r="J301" i="1"/>
  <c r="J302" i="1"/>
  <c r="J303" i="1"/>
  <c r="J304" i="1"/>
  <c r="J305"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266" i="1"/>
  <c r="J267" i="1"/>
  <c r="J268" i="1"/>
  <c r="J269" i="1"/>
  <c r="J270" i="1"/>
  <c r="J256" i="1"/>
  <c r="J257" i="1"/>
  <c r="J258" i="1"/>
  <c r="J259" i="1"/>
  <c r="J260" i="1"/>
  <c r="J261" i="1"/>
  <c r="J262" i="1"/>
  <c r="J263" i="1"/>
  <c r="J264" i="1"/>
  <c r="J265" i="1"/>
  <c r="J241" i="1"/>
  <c r="J242" i="1"/>
  <c r="J243" i="1"/>
  <c r="J244" i="1"/>
  <c r="J245" i="1"/>
  <c r="J246" i="1"/>
  <c r="J247" i="1"/>
  <c r="J248" i="1"/>
  <c r="J249" i="1"/>
  <c r="J250" i="1"/>
  <c r="J251" i="1"/>
  <c r="J252" i="1"/>
  <c r="J253" i="1"/>
  <c r="J254" i="1"/>
  <c r="J255" i="1"/>
  <c r="J237" i="1"/>
  <c r="J238" i="1"/>
  <c r="J239" i="1"/>
  <c r="J240" i="1"/>
  <c r="J224" i="1"/>
  <c r="J225" i="1"/>
  <c r="J226" i="1"/>
  <c r="J227" i="1"/>
  <c r="J228" i="1"/>
  <c r="J229" i="1"/>
  <c r="J230" i="1"/>
  <c r="J231" i="1"/>
  <c r="J232" i="1"/>
  <c r="J233" i="1"/>
  <c r="J234" i="1"/>
  <c r="J235" i="1"/>
  <c r="J236" i="1"/>
  <c r="J211" i="1"/>
  <c r="J212" i="1"/>
  <c r="J213" i="1"/>
  <c r="J214" i="1"/>
  <c r="J215" i="1"/>
  <c r="J216" i="1"/>
  <c r="J217" i="1"/>
  <c r="J218" i="1"/>
  <c r="J219" i="1"/>
  <c r="J220" i="1"/>
  <c r="J221" i="1"/>
  <c r="J222" i="1"/>
  <c r="J223" i="1"/>
  <c r="J195" i="1"/>
  <c r="J196" i="1"/>
  <c r="J197" i="1"/>
  <c r="J198" i="1"/>
  <c r="J199" i="1"/>
  <c r="J200" i="1"/>
  <c r="J201" i="1"/>
  <c r="J202" i="1"/>
  <c r="J203" i="1"/>
  <c r="J204" i="1"/>
  <c r="J205" i="1"/>
  <c r="J206" i="1"/>
  <c r="J207" i="1"/>
  <c r="J208" i="1"/>
  <c r="J209" i="1"/>
  <c r="J210"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66" i="1"/>
  <c r="J167" i="1"/>
  <c r="J168" i="1"/>
  <c r="J154" i="1"/>
  <c r="J155" i="1"/>
  <c r="J156" i="1"/>
  <c r="J157" i="1"/>
  <c r="J158" i="1"/>
  <c r="J159" i="1"/>
  <c r="J160" i="1"/>
  <c r="J161" i="1"/>
  <c r="J162" i="1"/>
  <c r="J163" i="1"/>
  <c r="J164" i="1"/>
  <c r="J165" i="1"/>
  <c r="J151" i="1"/>
  <c r="J152" i="1"/>
  <c r="J153" i="1"/>
  <c r="J142" i="1"/>
  <c r="J143" i="1"/>
  <c r="J144" i="1"/>
  <c r="J145" i="1"/>
  <c r="J146" i="1"/>
  <c r="J147" i="1"/>
  <c r="J148" i="1"/>
  <c r="J149" i="1"/>
  <c r="J150" i="1"/>
  <c r="J133" i="1"/>
  <c r="J134" i="1"/>
  <c r="J135" i="1"/>
  <c r="J136" i="1"/>
  <c r="J137" i="1"/>
  <c r="J138" i="1"/>
  <c r="J139" i="1"/>
  <c r="J140" i="1"/>
  <c r="J141" i="1"/>
  <c r="J119" i="1"/>
  <c r="J120" i="1"/>
  <c r="J121" i="1"/>
  <c r="J122" i="1"/>
  <c r="J123" i="1"/>
  <c r="J124" i="1"/>
  <c r="J125" i="1"/>
  <c r="J126" i="1"/>
  <c r="J127" i="1"/>
  <c r="J128" i="1"/>
  <c r="J129" i="1"/>
  <c r="J130" i="1"/>
  <c r="J131" i="1"/>
  <c r="J132" i="1"/>
  <c r="J110" i="1"/>
  <c r="J111" i="1"/>
  <c r="J112" i="1"/>
  <c r="J113" i="1"/>
  <c r="J114" i="1"/>
  <c r="J115" i="1"/>
  <c r="J116" i="1"/>
  <c r="J117" i="1"/>
  <c r="J118" i="1"/>
  <c r="J99" i="1"/>
  <c r="J100" i="1"/>
  <c r="J101" i="1"/>
  <c r="J102" i="1"/>
  <c r="J103" i="1"/>
  <c r="J104" i="1"/>
  <c r="J105" i="1"/>
  <c r="J106" i="1"/>
  <c r="J107" i="1"/>
  <c r="J108" i="1"/>
  <c r="J109" i="1"/>
  <c r="J94" i="1"/>
  <c r="J91" i="1"/>
  <c r="J92" i="1"/>
  <c r="J93" i="1"/>
  <c r="J95" i="1"/>
  <c r="J96" i="1"/>
  <c r="J97" i="1"/>
  <c r="J98" i="1"/>
  <c r="J79" i="1"/>
  <c r="J80" i="1"/>
  <c r="J81" i="1"/>
  <c r="J82" i="1"/>
  <c r="J83" i="1"/>
  <c r="J84" i="1"/>
  <c r="J85" i="1"/>
  <c r="J86" i="1"/>
  <c r="J87" i="1"/>
  <c r="J88" i="1"/>
  <c r="J89" i="1"/>
  <c r="J90" i="1"/>
  <c r="J57" i="1"/>
  <c r="J58" i="1"/>
  <c r="J59" i="1"/>
  <c r="J60" i="1"/>
  <c r="J61" i="1"/>
  <c r="J62" i="1"/>
  <c r="J63" i="1"/>
  <c r="J64" i="1"/>
  <c r="J65" i="1"/>
  <c r="J66" i="1"/>
  <c r="J67" i="1"/>
  <c r="J68" i="1"/>
  <c r="J69" i="1"/>
  <c r="J70" i="1"/>
  <c r="J71" i="1"/>
  <c r="J72" i="1"/>
  <c r="J73" i="1"/>
  <c r="J74" i="1"/>
  <c r="J75" i="1"/>
  <c r="J76" i="1"/>
  <c r="J77" i="1"/>
  <c r="J78" i="1"/>
  <c r="J49" i="1"/>
  <c r="J50" i="1"/>
  <c r="J51" i="1"/>
  <c r="J52" i="1"/>
  <c r="J53" i="1"/>
  <c r="J54" i="1"/>
  <c r="J55" i="1"/>
  <c r="J56"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12" i="1"/>
  <c r="J13" i="1"/>
  <c r="J14" i="1"/>
  <c r="J15" i="1"/>
  <c r="J11" i="1"/>
  <c r="J6" i="1" l="1"/>
  <c r="J7" i="1"/>
  <c r="J8" i="1"/>
  <c r="J9" i="1"/>
  <c r="J10" i="1"/>
  <c r="J5" i="1" l="1"/>
  <c r="F11" i="2" l="1"/>
</calcChain>
</file>

<file path=xl/sharedStrings.xml><?xml version="1.0" encoding="utf-8"?>
<sst xmlns="http://schemas.openxmlformats.org/spreadsheetml/2006/main" count="1335" uniqueCount="455">
  <si>
    <t>Department of Budget and Management Procurement Monitoring Report as of month/day/2006</t>
  </si>
  <si>
    <t>Code (PAP)</t>
  </si>
  <si>
    <t>Procurement     Program/Project</t>
  </si>
  <si>
    <t>PMO/             End-User</t>
  </si>
  <si>
    <t>Mode of Procurement</t>
  </si>
  <si>
    <t>Schedule for Each Procurement Activity</t>
  </si>
  <si>
    <t>Source of Funds</t>
  </si>
  <si>
    <t>Estimated Budget (PhP)</t>
  </si>
  <si>
    <t>Remarks                                                                        (brief description of Program/Activity/Project)</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</si>
  <si>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</si>
  <si>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</si>
  <si>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</si>
  <si>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</si>
  <si>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</si>
  <si>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</si>
  <si>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</si>
  <si>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</si>
  <si>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</si>
  <si>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</si>
  <si>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</si>
  <si>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</si>
  <si>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</si>
  <si>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</si>
  <si>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</si>
  <si>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</si>
  <si>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</si>
  <si>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</si>
  <si>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</si>
  <si>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</si>
  <si>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</si>
  <si>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</si>
  <si>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</si>
  <si>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</si>
  <si>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</si>
  <si>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</si>
  <si>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</si>
  <si>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</si>
  <si>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</si>
  <si>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</si>
  <si>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</si>
  <si>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</si>
  <si>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</si>
  <si>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</si>
  <si>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</si>
  <si>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</si>
  <si>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</si>
  <si>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</si>
  <si>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</si>
  <si>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</si>
  <si>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</si>
  <si>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</si>
  <si>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</si>
  <si>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</si>
  <si>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In the Code (PAP) column, kindly indicate the Procuring Entity's (PEs) internal numbering system or use the Unified Account Codes (UACS) may be used as PAP Codes. Please refer to Joint Circular No.2013-1 COA-DBM-DOF-Unified Accounts Code Structure.</t>
  </si>
  <si>
    <t>STEP 2</t>
  </si>
  <si>
    <t>For the Procurement Program/Project column, please align descriptions of program/projects with budget documents and ensure clarity and accuracy in describing each procurement program/project.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</si>
  <si>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</si>
  <si>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</si>
  <si>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</si>
  <si>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</si>
  <si>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</si>
  <si>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</si>
  <si>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</si>
  <si>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</si>
  <si>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</si>
  <si>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</si>
  <si>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</si>
  <si>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</si>
  <si>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</si>
  <si>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</si>
  <si>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</si>
  <si>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</si>
  <si>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</si>
  <si>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</si>
  <si>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</si>
  <si>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</si>
  <si>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</si>
  <si>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</si>
  <si>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rgb="FF000000"/>
        <rFont val="Arial1"/>
      </rPr>
      <t xml:space="preserve">– A homogeneous group of activities necessary for the performance of a major purpose for </t>
    </r>
    <r>
      <rPr>
        <sz val="11"/>
        <color rgb="FF000000"/>
        <rFont val="Arial1"/>
      </rPr>
      <t xml:space="preserve">which a government agency is established, for the basic maintenance of the agency’s administrative operations or </t>
    </r>
    <r>
      <rPr>
        <sz val="11"/>
        <color rgb="FF000000"/>
        <rFont val="Arial1"/>
      </rPr>
      <t xml:space="preserve">for the provisions of staff support to the agency’s administrative operations or for the provisions of staff support to </t>
    </r>
    <r>
      <rPr>
        <sz val="11"/>
        <color rgb="FF000000"/>
        <rFont val="Arial1"/>
      </rPr>
      <t>the agency’s line functions.</t>
    </r>
  </si>
  <si>
    <r>
      <t>2. PROJECT (BESF)</t>
    </r>
    <r>
      <rPr>
        <sz val="11"/>
        <color rgb="FF000000"/>
        <rFont val="Arial1"/>
      </rPr>
      <t xml:space="preserve">– Special agency undertakings which are to be carried out within a definite time frame and </t>
    </r>
    <r>
      <rPr>
        <sz val="11"/>
        <color rgb="FF000000"/>
        <rFont val="Arial1"/>
      </rPr>
      <t>which are intended to result in some pre-determined measure of goods and services.</t>
    </r>
  </si>
  <si>
    <r>
      <t>3. PMO/End User</t>
    </r>
    <r>
      <rPr>
        <sz val="11"/>
        <color rgb="FF000000"/>
        <rFont val="Arial1"/>
      </rPr>
      <t xml:space="preserve"> - Unit as proponent of program or project</t>
    </r>
  </si>
  <si>
    <r>
      <t>4. Mode of Procurement</t>
    </r>
    <r>
      <rPr>
        <sz val="11"/>
        <color rgb="FF000000"/>
        <rFont val="Arial1"/>
      </rPr>
      <t xml:space="preserve"> - Competitive Bidding and Alternative Methods including: selective bidding, direct </t>
    </r>
    <r>
      <rPr>
        <sz val="11"/>
        <color rgb="FF000000"/>
        <rFont val="Arial1"/>
      </rPr>
      <t>contracting, repeat order, shopping, and negotiated procurement.</t>
    </r>
  </si>
  <si>
    <r>
      <t>5. Schedule for Each Procurement Activity</t>
    </r>
    <r>
      <rPr>
        <sz val="11"/>
        <color rgb="FF000000"/>
        <rFont val="Arial1"/>
      </rPr>
      <t xml:space="preserve"> - Major procurement activities (advertising/posting; submission and </t>
    </r>
    <r>
      <rPr>
        <sz val="11"/>
        <color rgb="FF000000"/>
        <rFont val="Arial1"/>
      </rPr>
      <t>receipt/Opening of bids;  award of contract; contract signing).</t>
    </r>
  </si>
  <si>
    <r>
      <t>6. Source of Funds</t>
    </r>
    <r>
      <rPr>
        <sz val="11"/>
        <color rgb="FF000000"/>
        <rFont val="Arial1"/>
      </rPr>
      <t xml:space="preserve"> - Whether GoP, Foreign Assisted or Special Purpose Fund</t>
    </r>
  </si>
  <si>
    <r>
      <t xml:space="preserve">7. Estimated Budget </t>
    </r>
    <r>
      <rPr>
        <sz val="11"/>
        <color rgb="FF000000"/>
        <rFont val="Arial1"/>
      </rPr>
      <t>- Agency approved estimate of project/program costs</t>
    </r>
  </si>
  <si>
    <r>
      <t>8. Remarks</t>
    </r>
    <r>
      <rPr>
        <sz val="11"/>
        <color rgb="FF000000"/>
        <rFont val="Arial1"/>
      </rPr>
      <t xml:space="preserve"> - brief description of program or project</t>
    </r>
  </si>
  <si>
    <t>GoP</t>
  </si>
  <si>
    <t>Foreign</t>
  </si>
  <si>
    <t>Special Purpose Fund</t>
  </si>
  <si>
    <t>Corporate Budget</t>
  </si>
  <si>
    <t>Income</t>
  </si>
  <si>
    <t>Others</t>
  </si>
  <si>
    <t>Others - Foreign-funded procurement</t>
  </si>
  <si>
    <t>GRAND TOTAL</t>
  </si>
  <si>
    <t>Prepared by:</t>
  </si>
  <si>
    <t>Approved by:</t>
  </si>
  <si>
    <t>MARY JOYCE Z. GUINTO-SALI, PhD</t>
  </si>
  <si>
    <t>Head of Procuring Entity</t>
  </si>
  <si>
    <t>Corrected by:</t>
  </si>
  <si>
    <t>Common-Used Office Supplies and Equipment</t>
  </si>
  <si>
    <t xml:space="preserve">Supply and Property Office </t>
  </si>
  <si>
    <t xml:space="preserve">  ;L</t>
  </si>
  <si>
    <t>Reseach Office</t>
  </si>
  <si>
    <t xml:space="preserve"> </t>
  </si>
  <si>
    <t>ICTO</t>
  </si>
  <si>
    <t>Construction of Seaweed Research and Development Center</t>
  </si>
  <si>
    <t>ODASS</t>
  </si>
  <si>
    <t>RADANA E. MADALIM</t>
  </si>
  <si>
    <t>Member, BAC Secretariat</t>
  </si>
  <si>
    <t xml:space="preserve"> Head, BAC Secreatariat </t>
  </si>
  <si>
    <t xml:space="preserve">JEFFREYLHADA M. NOOR </t>
  </si>
  <si>
    <t>(MSU-TCTO) Annual Procurement Plan for FY2022</t>
  </si>
  <si>
    <t>Provision Of Online/Offline E-Learning And E-Library System</t>
  </si>
  <si>
    <t>College of Arts and Science</t>
  </si>
  <si>
    <t>Refurbishment of College of Arts and Sciences Building.</t>
  </si>
  <si>
    <t xml:space="preserve">Supply and Delivery of IT Equipment For Various Offices </t>
  </si>
  <si>
    <t xml:space="preserve">Supply and Delivery of Transformer and Accessories By Lot </t>
  </si>
  <si>
    <t>Supply, Delivery and Installation of Equipment for the Student Food Processing Innovation Center by lot</t>
  </si>
  <si>
    <t>SUPPLY, DELIVERY AND INSTALLATION OF CARPET FOR THE SCIENCE STUDY CENTER</t>
  </si>
  <si>
    <t>SUPPLY AND DELIVERY OF OFFICE FURNITURE FOR MSU-TCTO OFFICES</t>
  </si>
  <si>
    <t>SUPPLY AND DELIVERY OF PRINTER INKS FOR MSU-TCTO OFFICES</t>
  </si>
  <si>
    <t>RENOVATION OF THE FAÇADE OF HVK HALL (COLLEGE GYMNASIUM</t>
  </si>
  <si>
    <t>Sports and Development Office</t>
  </si>
  <si>
    <t>TILING OF 2-SURFACE HALLWAYS, 2 ENTANCE SURFACE AND 2 UNIT STAIRS WITH LANDINGS, FABRICATIOON AND INSTALLATION OF 2-PAIR 11' X 12' STEEL GATES AND FABRICATION AND INSTALLATION OF: 6 SETS 7 1/2' X 12', 8 SETS 6 1/2 X 12', 2 SETS 4'3" X 7 1/2" &amp; 2 SETS 4'3" X 6 1/2' STEEL MATTING WITH FRAMES, INTERIOR AND EXTERIOR PAINTING OF THE GROUND FLOOR AND INSTALLATION OF ADDITIONAL DOWNSPOUT.</t>
  </si>
  <si>
    <t>IOES</t>
  </si>
  <si>
    <t>CONSTRUCTION OF ONE-STOREY SIX-CLASSROOM BUILDING AT THE COLLEGE OF ARTS AND SCIENCES (CAS) EXTENSION, SIBUTU CAMPUS</t>
  </si>
  <si>
    <t>College of Fisheries</t>
  </si>
  <si>
    <t>Physical Plant</t>
  </si>
  <si>
    <t>Supply and Delivery of Five (5) Units Laptop to be used for Processing and Analyzing Remotely Sensed, Visible, Infrared, Thermal, and Radar Satellite-borne Images in the Research Office (Per Item Number)</t>
  </si>
  <si>
    <t>Research Office</t>
  </si>
  <si>
    <t>Supply and Delivery of Eight (8) Units Laboratory Stool with back rest to be used in the Laboratory in the Research Office</t>
  </si>
  <si>
    <t>Supply and Delivery of Laboratory Apparatuses for Laboratory Use in the Research Office</t>
  </si>
  <si>
    <t>Supply and Delivery of Five-Hundred Fifty (550) Pieces Textbooks by Local Authors for the MSU-TCTO Campus Library</t>
  </si>
  <si>
    <t>Campus Library</t>
  </si>
  <si>
    <t>Supply, Delivery and Installation of Internet Services for the Institute of Communications and Technology Office.</t>
  </si>
  <si>
    <t>Supply and Delivery of Materials and Catering Services for the Women’s Month Celebration 2022 by Lot</t>
  </si>
  <si>
    <t>GAD</t>
  </si>
  <si>
    <t>Supply and Delivery of Office Furniture and Equipment for the Project 2 of SeaRDeC Program by Lot</t>
  </si>
  <si>
    <t xml:space="preserve">Supply and Delivery of Chemical Solutions for the Project 2 of SeaRDeC Program </t>
  </si>
  <si>
    <t xml:space="preserve">Supply and Delivery of Equipment for Seaweed DNA Analysis for the Project 2 of SeaRDeC Program </t>
  </si>
  <si>
    <t>OIPP</t>
  </si>
  <si>
    <t xml:space="preserve">Printing of One Hundred Fifty (150) Copies of MSU-TCTO 2021 Annual Report </t>
  </si>
  <si>
    <t>Supply and Delivery of ID Making Printer with its corresponding inks, Accessories, Supplies and Equipment</t>
  </si>
  <si>
    <t>Supply and Delivery of Medicines, Medical Equipment and Supplies for Emergency use for First Quarter of the College Infirmary</t>
  </si>
  <si>
    <t>College Infirmary</t>
  </si>
  <si>
    <t>Supply and Delivery of Supplies for Women’s Month Celebration 2022: Water Sanitation and Hygiene (WaSH) in Residence Hall</t>
  </si>
  <si>
    <t>Supply and Delivery of Electrical Supplies for Installation of Electrical Connection at Science Study Center (Auditorium)</t>
  </si>
  <si>
    <t>Supply and Delivery of Electrical Supplies for the Installation of Electrical Connection at 3-Storey Academic Building</t>
  </si>
  <si>
    <t>OVCAA</t>
  </si>
  <si>
    <t>Supply and Delivery of Parts for the Existing Printer (Develop Ineo+226)</t>
  </si>
  <si>
    <t>Supply and Delivery of Office Equipment, Furniture, Materials and Supplies for Various Offices Charged to Trust Fund by lot</t>
  </si>
  <si>
    <t>VARIOUS OFFICES</t>
  </si>
  <si>
    <t>Printing of One Hundred Seventy (170) Copies of 5-Year Accomplishment Report</t>
  </si>
  <si>
    <t>Supply and Delivery of Equipment to be used in Implementing the PRDP-Funded Project “Mass Production of Laboratory-Generated Seaweed Seedstocks and the Establishment of Seaweed Nursery Industry in Tawi-Tawi” by lot</t>
  </si>
  <si>
    <t>OCEANES</t>
  </si>
  <si>
    <t>HRDO</t>
  </si>
  <si>
    <t>Catering Services for the HRDO Events by lot</t>
  </si>
  <si>
    <t>Supply and Delivery of Customized Plaques for the HRDO Events</t>
  </si>
  <si>
    <t>Supply, Delivery and Installation of Internet Services with 12 Months Subscription for the Institute of Communications and Technology Office.</t>
  </si>
  <si>
    <t>Supply and Delivery of Books for Higher Education</t>
  </si>
  <si>
    <t>HIGHER EDUCATION</t>
  </si>
  <si>
    <t>Supply and Delivery of Furniture, Fixture and Equipment for Sabdani J. Bulante Hall Conference Room</t>
  </si>
  <si>
    <t>CAMPUS SECRETARY</t>
  </si>
  <si>
    <t xml:space="preserve">Catering Services for the Conduct of Series of Symposia “What’s in the Ayat?” </t>
  </si>
  <si>
    <t>Supply and Delivery of Sound System Equipment for Sabdani J. Bulante Hall Conference Room</t>
  </si>
  <si>
    <t>Supply and Delivery of Logo and Seal for Sabdani J. Bulante Hall Conference Room</t>
  </si>
  <si>
    <t>Supply and Delivery of Janitorial Supplies for the MSU-TCTO Offices</t>
  </si>
  <si>
    <t>Supply and Delivery of Twelve (12) Units Water Dispenser for the MSU-TCTO Offices</t>
  </si>
  <si>
    <t>Supply and Delivery of Materials for the Senior High Graduation – Sibutu, Ungus Matata and Mapun</t>
  </si>
  <si>
    <t xml:space="preserve">Supply and Delivery of Hardware Materials for the Beautification of MSU-TCTO Dormitel </t>
  </si>
  <si>
    <t>DORMITEL</t>
  </si>
  <si>
    <t>Supply and Delivery of ICT Equipment and Supplies to be used for Mathematics and Statistics Laboratory by lot</t>
  </si>
  <si>
    <t xml:space="preserve">Supply and Delivery of Tokens to Ministry of Basic, Higher and Technical Education </t>
  </si>
  <si>
    <t>COLLEGE OF EDUCATION</t>
  </si>
  <si>
    <t>Supply, Delivery and Installation of 2 Units Customized Stainless Fence</t>
  </si>
  <si>
    <t>Supply and Delivery of Equipment to be used for Quality Printing of Annual Report, Gazette, Certificates, Production of High-Quality Photos and Videos</t>
  </si>
  <si>
    <t>Supply and Delivery of Sports Shoes to be used by Athletic Scholars in Training and Tournament</t>
  </si>
  <si>
    <t>Supply and Delivery of Self-Service Indoors/Outdoors Kiosk with Accessories</t>
  </si>
  <si>
    <t>CIAS</t>
  </si>
  <si>
    <t>Supply and Delivery of Conference Chair for CIAS Shari’ah Moot Court, for Office Visitors and for Accreditation</t>
  </si>
  <si>
    <t>Supply and Delivery of Air-conditioning System</t>
  </si>
  <si>
    <t>Supply and Delivery of Equipment for the Upgrading of Computer Laboratory by lot</t>
  </si>
  <si>
    <t>Supply and Delivery of Medical Equipment and Supplies for the College Infirmary</t>
  </si>
  <si>
    <t>Supply, Delivery and Installation of Customized Stainless Steel Lettering and Logo for Food Innovation Center and Conference Room</t>
  </si>
  <si>
    <t>CAMPUS REGISTRAR</t>
  </si>
  <si>
    <t>Supply and Delivery of Customized Medals for the Academic Excellence of non-Graduating College Students</t>
  </si>
  <si>
    <t>Extension of Subscription for the Existing Internet Services</t>
  </si>
  <si>
    <t>AMERICAN CORNER</t>
  </si>
  <si>
    <t>Supply and Delivery of Customized Diploma Jacket for the 2nd Semester, A.Y. 2021-2022 Graduates Diploma</t>
  </si>
  <si>
    <t>Supply and Delivery Paper Materials for the Gazzete and Certificate Printing</t>
  </si>
  <si>
    <t xml:space="preserve">Supply and Delivery of Equipment to be used in the Multi-Species Hatchery, College of Fisheries </t>
  </si>
  <si>
    <t>Supply and Delivery of Equipment to be used at the Dean’s Office, College of Fisheries</t>
  </si>
  <si>
    <t>Supply and Delivery of General Merchandise and Laboratory Supplies to be Used at Seaweeds Post-Harvest Laboratory, COF by Lot</t>
  </si>
  <si>
    <t xml:space="preserve">Supply and Delivery of Equipment for the Project Development of Digital Platform for Oceanographic Data of IOES </t>
  </si>
  <si>
    <t>Supply and Delivery of Printer Inks to be used for Various Offices Under Higher Education</t>
  </si>
  <si>
    <t>Supply and Delivery of Materials for the Conduct of Senior High Graduation-Sibutu, Ungus Matata and Mapun</t>
  </si>
  <si>
    <t>Supply and Delivery of Customized Table and Chair for Various Offices</t>
  </si>
  <si>
    <t>Supply and Delivery of Office Furniture for Various Offices by lot</t>
  </si>
  <si>
    <t>Supply and Delivery of Materials for the Decoration of the MSU-TCTO’s 50th Commencement Exercises and Hooding Ceremony</t>
  </si>
  <si>
    <t>PROCUREMENT OFFICE</t>
  </si>
  <si>
    <t>Supply and Delivery of Equipment to be used at the College of Education</t>
  </si>
  <si>
    <t>Supply and Delivery of Goods to be used at Fishpond, Fish Cage, and Multi-species Hatchery of the College of Fisheries by lot</t>
  </si>
  <si>
    <t>Supply and Delivery of Paper Materials for Souvenir Program</t>
  </si>
  <si>
    <t xml:space="preserve">Supply and Delivery of General Merchandise to be used at Food Innovation Center </t>
  </si>
  <si>
    <t xml:space="preserve">Supply, Delivery and Installation of Customized Stainless-Steel Letters for the Newly Renovated IOES Building </t>
  </si>
  <si>
    <t xml:space="preserve">Supply, Delivery and Installation of Customized Stainless-Steel Logo for the Newly Renovated IOES Building </t>
  </si>
  <si>
    <t>Supply and Delivery of Equipment, Materials, Supplies and Diving Gears for the Seaweed Cultivars Laboratory (SeaRDeC Project 1) by lot</t>
  </si>
  <si>
    <t>Supply and Delivery of Chemicals and Laboratory Apparatus for the Research Office (SeaRDeC Project 3) by lot</t>
  </si>
  <si>
    <t>Supply and Delivery of Laboratory Apparatus for the Rheological Analysis of Seaweeds, Research Office (SeaRDeC Project 2)</t>
  </si>
  <si>
    <t>Supply and Delivery of Diving Gears for Field Use of Research Office (SeaRDeC Project 2)</t>
  </si>
  <si>
    <t>Supply and Delivery of One (1) Unit Ice Cream Maker to be used at Food Innovation Center</t>
  </si>
  <si>
    <t>Supply and Delivery of Equipment and Furniture to be used at Food Innovation Center by lot</t>
  </si>
  <si>
    <t>Supply and Delivery of Equipment and Supplies to be used at Director for Administration Office</t>
  </si>
  <si>
    <t>OVCAF</t>
  </si>
  <si>
    <t>Supply and Delivery of Air Cooler for the 50th Commencement Exercises and Recognition Program</t>
  </si>
  <si>
    <t>Supply and Delivery of Hardware Materials for the Repainting of Office of the Chancellor</t>
  </si>
  <si>
    <t>OFFICE OF THE CHANCELLOR</t>
  </si>
  <si>
    <t>Supply, Delivery and Installation of Air-Conditioning System to be used at the Procurement Office</t>
  </si>
  <si>
    <t>Supply and Delivery of Hardware Materials to be used at Physical Plant Office by lot</t>
  </si>
  <si>
    <t xml:space="preserve">Supply and Delivery of Laboratory Apparatus for the MSU-TCTO Science Laboratory for Face-to-Face Classes. </t>
  </si>
  <si>
    <t>Supply and Delivery of Customized Tokens</t>
  </si>
  <si>
    <t xml:space="preserve">Supply, Delivery and Installation of Stainless Lettering for Sabdani J. Bulante Hall </t>
  </si>
  <si>
    <t>DIRECTOR FOR ADMINISTRATION</t>
  </si>
  <si>
    <t>CACRO</t>
  </si>
  <si>
    <t>Supply and Delivery of Materials for the Gallery Exhibits of Sulu and Tawi-Tawi Culture, Arts and History by lot</t>
  </si>
  <si>
    <t>Supply and Delivery of Supplies for a Two-Day Activity in Collaboration with the Infirmary: First Aid and Medical Emergency Training by lot</t>
  </si>
  <si>
    <t xml:space="preserve">Supply and Delivery of Plastic Chairs to be used at MSU Integrated Laboratory School </t>
  </si>
  <si>
    <t>MSU-ILS</t>
  </si>
  <si>
    <t xml:space="preserve">Supply, Delivery and Installation of Customized Frame and Stainless Lettering for Food Innovation Center </t>
  </si>
  <si>
    <t>Supply and Delivery of Office Equipment to be used at Cashiering Office</t>
  </si>
  <si>
    <t>CASHIERING</t>
  </si>
  <si>
    <t>Supply and Delivery of Cloth for the Decoration of Henry V. Kong Gymnasium</t>
  </si>
  <si>
    <t>Supply and Delivery of Office Equipment for Preparation of the needed Documents for new Program Offerings of the Graduate Education Department</t>
  </si>
  <si>
    <t>Supply and Delivery of Office Furniture and Equipment to be used at the Office of the Chancellor by lot</t>
  </si>
  <si>
    <t xml:space="preserve">Supply, Delivery and Installation of 14 Stainless Lettering at the Maas Kamlon Hall </t>
  </si>
  <si>
    <t>Supply, Delivery and Installation of CCTV Enhancement, Management of Sound System, Security and Surveillance for the Science Study Center</t>
  </si>
  <si>
    <t>Supply and Delivery of Office Furniture and Equipment to be used at MSU-Integrated Laboratory School by lot</t>
  </si>
  <si>
    <t>Supply and Delivery of Plastic Chairs to be used at MSU-Integrated Laboratory School</t>
  </si>
  <si>
    <t>Supply and Delivery of Office Equipment to be used at MSU-Integrated Laboratory School</t>
  </si>
  <si>
    <t>Supply and Delivery of Six (6) Units Printer for efficient Reproduction of Documents for COPC and Accreditation; for Enrollment and Student Services of College of Education</t>
  </si>
  <si>
    <t>Supply and Delivery of Three (3) Units Portable Projector for the Development of Innovative Instructional Facilities of the Graduate Education Department Classrooms, College of Education</t>
  </si>
  <si>
    <t xml:space="preserve">Supply, Delivery and Installation of One (1) Unit Air-Conditioning System to be used at the Office of the Chancellor  </t>
  </si>
  <si>
    <t xml:space="preserve">Supply and Delivery of Seventy (70) Pieces Classroom Chair for the use of Sibutu CAS Extension Classes </t>
  </si>
  <si>
    <t>Supply and Delivery of Customized Medals and Supplies to be used for Recognition by lot</t>
  </si>
  <si>
    <t>Supply and Delivery of Books for the Campus Library of MSU-TCTO</t>
  </si>
  <si>
    <t xml:space="preserve">Supply and Delivery of Additional Supplies for ID Making of Employees &amp; Students </t>
  </si>
  <si>
    <t>Supply and Delivery of Tokens for Souvenir gifts of MSU-TCTO Guests</t>
  </si>
  <si>
    <t xml:space="preserve">Supply and Delivery of Paper Materials to be used at the Office of Information, Press and Publication </t>
  </si>
  <si>
    <t>Supply and Delivery of Office Equipment for the Future Studies Office</t>
  </si>
  <si>
    <t>Supply and Delivery of Customized Logo Brass Engrave for the Office of the Chancellor</t>
  </si>
  <si>
    <t>Supply and Delivery of Five (5) Units Desktop for the Mathematics and Statistics Laboratory of College of Arts and Sciences</t>
  </si>
  <si>
    <t>Supply and Delivery of Office Equipment for the Office of the Chancellor</t>
  </si>
  <si>
    <t>Supply and Delivery of Customized T-Shirts for the Conduct of AmSpaces Inform Nation Summit by lot</t>
  </si>
  <si>
    <t>Supply and Delivery of Office Equipment for the Cashiering Office</t>
  </si>
  <si>
    <t>Supply and Delivery of Additional Tokens for MSU-TCTO Guests</t>
  </si>
  <si>
    <t>Supply and Delivery of Stationary Supplies for the Office of the Chancellor</t>
  </si>
  <si>
    <t>Supply, Delivery and Installation of Additional Twenty (20) Theatre Chairs with Individual Built-in Writing Pad for the Science Study Center (Auditorium)</t>
  </si>
  <si>
    <t>Supply and Delivery of Fifty-Nine (59) Textbooks and Seventeen (17) Foreign Publication Journals for the MSU-TCTO Campus Library by lot</t>
  </si>
  <si>
    <t>Supply and Delivery of Materials for the Crème de la Crème of Registrar's Office by lot</t>
  </si>
  <si>
    <t>Supply and Delivery of Hardware Materials for the Construction of Laundry Area for the Linggisan Hall by Lot</t>
  </si>
  <si>
    <t>LINGGISAN HALL-GIRLS DORMITORY</t>
  </si>
  <si>
    <t>Supply and Delivery of Hardware Materials and Equipment for the Conference Room</t>
  </si>
  <si>
    <t>Supply and Delivery of Customized Plaques and Catering Services for Tribute to Retirees by lot</t>
  </si>
  <si>
    <t>Supply and Delivery of One (1) Unit Risograph</t>
  </si>
  <si>
    <t>SED</t>
  </si>
  <si>
    <t>ADMISSION OFFICE</t>
  </si>
  <si>
    <t xml:space="preserve">Supplies for the conduct of MSU SASE </t>
  </si>
  <si>
    <t>Office furniture and Equipment for Higher Ed</t>
  </si>
  <si>
    <t xml:space="preserve"> Laboratory Apparatus for morphological profiling of Seaweeds in the laboratory for project 2 of seardec program</t>
  </si>
  <si>
    <t>Supply and Delivery of Two (2) Units Autoclave with complete parts and accessories for Project 1 of Seardec Program</t>
  </si>
  <si>
    <t xml:space="preserve"> Supply and Delivery of Airconditioning System for the Science Study Center</t>
  </si>
  <si>
    <t>Supply and Delivery of Audio visual equipment for management of sound system security and surveilance for the science study center</t>
  </si>
  <si>
    <t>Supply and Delivery of Sanitary Equipment for sanitization and cleaning maintenance of the science study center by lot</t>
  </si>
  <si>
    <t>Supply,Delivery and installation  of Glass and single glass wall panel door for the newly rernovated Dean's Office and Faculty Room of IOES</t>
  </si>
  <si>
    <t>Supply and Delivery of printers and Maintenance Box for Various Office of MSU-TCTO</t>
  </si>
  <si>
    <t>Supply and Delivery of Hardware Materials for the Ground landscaping of parking lots</t>
  </si>
  <si>
    <t>Supply and Delivery of Equipment to be used in the student food processing Innovation Center</t>
  </si>
  <si>
    <t>Supply and Delivery of Motor Parts for the University Bus</t>
  </si>
  <si>
    <t>OSA</t>
  </si>
  <si>
    <t>Supply and Delivery of Customized and Equipment for Sabdani J. Bulante Hall Conference Room</t>
  </si>
  <si>
    <t>Supply and Delivery of Information Technology  Equipment</t>
  </si>
  <si>
    <t xml:space="preserve">Supply and Delivery of Common Office Supplies not available in DBM-PS </t>
  </si>
  <si>
    <t>Supply and Delivery of Hardware Materials for the office of the physical plant by lot</t>
  </si>
  <si>
    <t>Consolidated Supplies and Equipment of Various Office under Higher Education</t>
  </si>
  <si>
    <t>Supply and Delivery of Hardware Materials for the Relocation and Replacement of Main Panel Board of Library</t>
  </si>
  <si>
    <t>Supply, Delivery and Installation of Air-conditioning Units of the Dean's and Faculty Office, IOES</t>
  </si>
  <si>
    <t>Supply and Delivery of Steel Cabinet for the IOES Library</t>
  </si>
  <si>
    <t>ALUMNI AND CAREER CENTER</t>
  </si>
  <si>
    <t>Supply and Delivery of Computer Desktop for Office of the Alumni Career Center</t>
  </si>
  <si>
    <t>Supply and Delivery of Customized Tote Bag and Landyard for the Conduct of Freshies Campus Tour Welcome Pocket</t>
  </si>
  <si>
    <t>Supply and Delivery of Equipment and Supplies to be used at Henry V. Kong Gymnasium</t>
  </si>
  <si>
    <t>Supply and Delivery of Materials for the Printing of Gazette, 53rd Foundation Day and Five Years Accomplishment Report</t>
  </si>
  <si>
    <t>Supply and Delivery of Textbooks and References to be used at The Campus Library by lot</t>
  </si>
  <si>
    <t>Upgrading of 2-Academic Classrooms at CAS-Extension Building</t>
  </si>
  <si>
    <t>Supply and Delivery of Ammunition Supplies for the Security Force Office</t>
  </si>
  <si>
    <t>Security Force</t>
  </si>
  <si>
    <t>Supply and Delivery of One (1) Unit Laptop for the Accreditation Advancement of QuAsA Office</t>
  </si>
  <si>
    <t>QuAsA</t>
  </si>
  <si>
    <t>Supply and Delivery of Laboratory Supplies for the Project 2 of SeaRDeC Program</t>
  </si>
  <si>
    <t>Supply and Delivery Of Law Books for the Campus Library</t>
  </si>
  <si>
    <t xml:space="preserve">Supply and Delivery of Ventilation Equipment and Electrical Supplies for Old Academic-Building </t>
  </si>
  <si>
    <t>Supply and Delivery of Paper Materials for Gazette and Certificate Printing for the OIPP</t>
  </si>
  <si>
    <t>Supply and Delivery of Black Sand for the Repair of the IOES Building</t>
  </si>
  <si>
    <t>Catering Services for the Conduct of Orientation/Pre-Orientation Conference at Integrated Science Laboratory</t>
  </si>
  <si>
    <t xml:space="preserve"> S&amp;D of Souvenirs/Tokens for the Accreditors of the Office of QuASA by LOT</t>
  </si>
  <si>
    <t>Supply and Delivery of A3 Bondpaper for the  Human Resource and Development Office</t>
  </si>
  <si>
    <t>Supply and Delivery of Anti-Virus Software</t>
  </si>
  <si>
    <t xml:space="preserve">Catering Services for the BAC Regular Meeting </t>
  </si>
  <si>
    <t>Supply and Delivery of Prepaid Load for PhilGEPS Posting (1st and 2nd Quarter)</t>
  </si>
  <si>
    <t>Supply and Delivery of Document Scanner for Archiving of Documents for the BAC Secretariat Office</t>
  </si>
  <si>
    <t>OIL</t>
  </si>
  <si>
    <t>BAC Secretariat</t>
  </si>
  <si>
    <t>Supply and Delivery of Hardware Materials for the Fabrication of Computer Working Table and Wooden Cabinet for the OIPP</t>
  </si>
  <si>
    <t>Catering Services for the Conduct of IOES Student Orientation Program</t>
  </si>
  <si>
    <t>Supply and Delivery of Customized Conference Table for the Upgrading of IOES Dean's, Principal's and Faculty Room</t>
  </si>
  <si>
    <t>Catering Services for the Conduct of Letter of Application and How to Pass a Job Interview</t>
  </si>
  <si>
    <t>Office of Alumni and Career Center</t>
  </si>
  <si>
    <t>Catering Services for the Conduct of Tree Planting and Faculty and Staff Regular Meeting by Lot</t>
  </si>
  <si>
    <t>Supply and Delivery of Materials for the Conduct of "Reynanay" of Sentro ng Wika</t>
  </si>
  <si>
    <t>SWAK</t>
  </si>
  <si>
    <t>Supply and Delivery of Instructional Materials for IOES</t>
  </si>
  <si>
    <t>Supply and Delivery of Materials for the Ventilation and Cooling  of Rooms of IOES by Lot</t>
  </si>
  <si>
    <t>Supply and Delivery of Materials to be used at Food or Fish Laboratory of the College of Fisheries by Lot</t>
  </si>
  <si>
    <t>Supply and Delivery of Materials to be used at Oceanography and Navigation &amp; Seamanship Laboratory of the College of Fisheries by Lot</t>
  </si>
  <si>
    <t>Supply and Delivery of Laboratory Apparatus and Supplies for the Ichthyology and Aquaculture Laboratory of COF by Lot</t>
  </si>
  <si>
    <t>Catering Services for the Conduct of "Reynanay" of Sentro ng Wika at Kultura</t>
  </si>
  <si>
    <t xml:space="preserve">Supply and Delivery of Materials and Catering Services for Seminar on Personality Development by Lot </t>
  </si>
  <si>
    <t>Supply and Delivery of Health Supplies</t>
  </si>
  <si>
    <t>Supply and Delivery of Hardware Materials for the Installation of Aircon at the SJ Bulante Hall Conference Room</t>
  </si>
  <si>
    <t>Supply and Delivery of Materials for the Conduct of 2nd Intra School Debate by Lot</t>
  </si>
  <si>
    <t>Supply and Delivery of Office Equipment for  the 94.1 Radyo Kasannangan</t>
  </si>
  <si>
    <t>Supply and Delivery of Classroom Table for the COED</t>
  </si>
  <si>
    <t>Supply and Delivery of Supplies for the Storage Needs of the Accounting Office</t>
  </si>
  <si>
    <t>Accounting Office</t>
  </si>
  <si>
    <t>Supply and Delivery of Paper Materials and Equipment by Lot (₱33,365.00)</t>
  </si>
  <si>
    <t>Supply and Delivery of Conference Table for the IOES Library</t>
  </si>
  <si>
    <t>Supply and Delivery of Printer for Science High School and Campus Secretary</t>
  </si>
  <si>
    <t>Supply and Delivery of UPS to be Used for Existing 3 units Develop Ineo 225i</t>
  </si>
  <si>
    <t>Supply and Delivery of Window Air-Conditioner to Replace the Old Air-Condition at the Announcers Booth</t>
  </si>
  <si>
    <t xml:space="preserve">Catering Services for the Conduct of One-day Digital Marketing Fundamental for the Graduating Students </t>
  </si>
  <si>
    <t>GESecOM</t>
  </si>
  <si>
    <t>Radyo Kasannangan</t>
  </si>
  <si>
    <t>Supply and Delivery of Laptop Charger to be Used for Charging the Acer Laptop</t>
  </si>
  <si>
    <t xml:space="preserve">Supply and Delivery of Hardware Materials </t>
  </si>
  <si>
    <t>Supply and Delivery of Laboratory Supplies to by Used at Microbiology Laboratory, College of Fisheries</t>
  </si>
  <si>
    <t>Supply and Delivery of Hardware Materials for the Repair of Floating Cage, College of Fisheries by Lot</t>
  </si>
  <si>
    <t>Supply and Delivery of Materials and Tokens for the Conduct of Senior High School Graduation- Sibutu, Ungus Matata and Mapun by lot</t>
  </si>
  <si>
    <t>Catering Services for the Conduct of Senior High Graduation- Sibutu, Ungus Matata and Mapun</t>
  </si>
  <si>
    <t>Supply and Delivery of One (1) Unit Chest Freezer to be Used at Seaweeds Post-Harvest Laboratory, College of Fisheries</t>
  </si>
  <si>
    <t>Supply and Delivery of One (1) Set Compound Microscope to be Used at Microbiology Laboratory, College of Fisheries</t>
  </si>
  <si>
    <t>Supply and Delivery of Hardware Materials for the Electrical Installation and Maintenance at Stem Building, Science High School</t>
  </si>
  <si>
    <t>Science High</t>
  </si>
  <si>
    <t>Supply and Delivery of Hardware Materials for the Ground Landscaping of Parking Lots</t>
  </si>
  <si>
    <t>Supply and Delivery of Hardware for the Repainting of Marine Science Museum's Pathway</t>
  </si>
  <si>
    <t>Supply and Delivery of Additional Equipment for Sound Facilities at SJBH Conference Room</t>
  </si>
  <si>
    <t>Campus Secretary</t>
  </si>
  <si>
    <t>Supply and Delivery of One (1) Unit Gown Toga for Graduation Day</t>
  </si>
  <si>
    <t>Supply and Delivery of Paper Materials for Souvenir Programs</t>
  </si>
  <si>
    <t>Supply and Delivery of General Merchandise for the Newly Renovated IOES Building</t>
  </si>
  <si>
    <t>Supply and Delivery of Books for the Campus Library</t>
  </si>
  <si>
    <t>Catering Services for the Conduct of Accreditation Workshop</t>
  </si>
  <si>
    <t>Supply and Delivery of Materials for the Program Invitations of the MSU-TCTO's 50th Commencement Exercises and Hooding Ceremony</t>
  </si>
  <si>
    <t>Supply and Delivery of Three (3) Units Steel Cabinet for the College of Islamic and Arabic Studies</t>
  </si>
  <si>
    <t>Supply and Delivery of Office Supplies for Accounting Office</t>
  </si>
  <si>
    <t>Supply and Delivery of One (1) Unit Computer Desktop for the Preparation of Disbursement Vouchers</t>
  </si>
  <si>
    <t>Supply and Delivey of Materials to be Used for the Upcoming 4th College of Fisheries Fish Camp 2022</t>
  </si>
  <si>
    <t>Supply and Delivery of General Merchandise to be Used in Food Processing Innovation Center</t>
  </si>
  <si>
    <t>Supply and Delivery of Sand for Leveling of Food Processing Innovation Center Ground</t>
  </si>
  <si>
    <t>Supply and Delivery of One (1) Unit DSLR Camera for the Office Documentation Inspection and Inventory of Supply and Property Offcie</t>
  </si>
  <si>
    <t>Catering Services for the Conduct of Comparative Review and Analysis of Key Informant Interview Responses</t>
  </si>
  <si>
    <t>Supply and Delivery of Hardware Materials to be Used at Supply and Property Office</t>
  </si>
  <si>
    <t>IPDM</t>
  </si>
  <si>
    <t xml:space="preserve"> Supply, Delivery and Installation of Six (6) Pieces Mirror to be used in Food Innovation Center </t>
  </si>
  <si>
    <t xml:space="preserve"> Supply and Delivery of Hardware Materials for the Installation of 5-Units Orbit Fan and 1-Unit Outlet at College of Education</t>
  </si>
  <si>
    <t>Catering Services for the Conduct of CAMPayapaan Activity by lot</t>
  </si>
  <si>
    <t>Supply and Delivery of Tokens and Camp T-Shirts for the CAMPayapaan Activity by lot</t>
  </si>
  <si>
    <t>Supply and Delivery of Office Supplies for the Admission and Office Use of Office of Admissions and Scholarships for AY 2022-2023, 1st Semester</t>
  </si>
  <si>
    <t>Supply and Delivery of Arch File to be Used for Accreditation Document Preparation and Filing</t>
  </si>
  <si>
    <t>Catering Services for the Conduct of Facilitator Meeting for CAMPayapaan Preparations</t>
  </si>
  <si>
    <t>Supply and Delivery of One (1) Unit Chest Freezer to be Used at Seaweed Post-harvest Laboratory</t>
  </si>
  <si>
    <t>Supply and Delivery of Rostrum to be used for 50th Commencement Exercises, Recognition Program and othe future events at Gymnasium</t>
  </si>
  <si>
    <t>Supply and Delivery of Customized Tokens for Souvenir Shop</t>
  </si>
  <si>
    <t>Supply and Delivery of Customized Lei to be Used for the Upcoming 50th Commencement Exercises</t>
  </si>
  <si>
    <t>Supply and Delivery of Customized Tokens to be Used for the Upcoming 50th Commencement Exercises</t>
  </si>
  <si>
    <t>Supply and Delivery of Charger and Chargeable Battery to be Used for the Incoming 50th Commencement Exercises</t>
  </si>
  <si>
    <t xml:space="preserve"> Supply and Delivery of Electric Bulb for the Replacement of Busted Bulbs at the office of the Vice Chancellor for Academic Affairs</t>
  </si>
  <si>
    <t>Catering Services for the Participants of MSU-Maguindanao IPDM Director Grant Lu Lecture on July 2022 Charged to IPDM Fund</t>
  </si>
  <si>
    <t>Supply and Delivery of Customized Table to be Used at the Procurement Office</t>
  </si>
  <si>
    <t>Supply and Delivery of General Merchandise to be Used at the Procurement Office</t>
  </si>
  <si>
    <t>Supply and Delivery of Steel Cabinet to be Used at the Procurement Office</t>
  </si>
  <si>
    <t>Supply and Delivery of Window Air-Conditioner for the Replacement of the Old Air-Conditioner at the Announcer Booth</t>
  </si>
  <si>
    <t>Supply and Delivery of Drum Unit to be Used for Existing Brother DCP-L2540DW</t>
  </si>
  <si>
    <t>Supply and Delivery of Customized Hanger Rack to be Used for the Guest's University Gowns</t>
  </si>
  <si>
    <t>Supply, Delivery and Installation of Air-Conditioning System to be used at Office of Information, Press and Publication</t>
  </si>
  <si>
    <t>Cashiering office</t>
  </si>
  <si>
    <t>Supply and Delivery of Office Equipment to be Used at Cashiering Office</t>
  </si>
  <si>
    <t>Catering Services for the Conduct of FGD among Barangay Chairpersons</t>
  </si>
  <si>
    <t>Supply and Delivery of Materials to be Used for Conduct of Seminar on Cultural Management, Personality Development and Etiquettes by Lot</t>
  </si>
  <si>
    <t>Supply and Delivery of Materials for the Collaboration Activity with Guidance and Counseling Office on Mental Awareness by Lot</t>
  </si>
  <si>
    <t>Supply and Delivery of Materials for the Conduct of Training-Workshop on Traditional Dances and Local Instruments by Lot</t>
  </si>
  <si>
    <t>Supply and Delivery of Materials to be Used for the 2-Days Basic First Aid and Sports Injury and for the Seminar-Workshop on Safety Education and Wellness Activities</t>
  </si>
  <si>
    <t>Supply and Delivery of Sports Supplies and Equipment to be Used for the 3 Days Table Tennis Clinic for the MSU-TCTO Students and Constituents</t>
  </si>
  <si>
    <t>Supply and Delivery of Customized T-Shirt to be Used for the SDO Seminar Workshop and Sports Clinic</t>
  </si>
  <si>
    <t>Supply and Delivery of Sports Equipment to be Used for the Charter Day of MSU-TCTO Inter Employees Tournament and 61st MSU Foundation Day Celebration Inter College Sports Tournament by Lot</t>
  </si>
  <si>
    <t>Supply and Delivery of Customized Lei to be Used for the Upcoming 50th Commencement Exercise</t>
  </si>
  <si>
    <t>Supply and Delivery of Materials to be Used for the Celebration of the CAS 32nd Founding Anniversary</t>
  </si>
  <si>
    <t>Supply and Delivery of Office Equipment to be Used at the Chancellor's Office by Lot</t>
  </si>
  <si>
    <t>Supply and Delivery of Mirror with Frame to be Used at the Food Innovation Center</t>
  </si>
  <si>
    <t>Catering Services for the Assessor's Feedback and Recommendation Presentation</t>
  </si>
  <si>
    <t>Catering Services of the BAC Regular Meeting for the 3rd and 4th Quarter</t>
  </si>
  <si>
    <t>Supply and Delivery of Arch File and Hard Drive for the Archiving and Recordings of the BAC Documents</t>
  </si>
  <si>
    <t>Supply and Delivery of Electronic Equipment to be Used for Recording and Transcribing of Minutes of the BAC Meeting</t>
  </si>
  <si>
    <t>Supply and Delivery of Office Equipment to be Used at the Chancellor's Office</t>
  </si>
  <si>
    <t>Catering Services of the IPDM Preparatory Meeting for the Celebratory Activities of National Peace Consciousness Month</t>
  </si>
  <si>
    <t>Catering Services for the FGD Analysis Day 1 and 2</t>
  </si>
  <si>
    <t>Catering Services for the Meeting of the Ad Hoc Accreditation Committee for the Presentation of the Result</t>
  </si>
  <si>
    <t>Supply and Delivery of Customized Tokens for the Students of National Peace Consciousness Month</t>
  </si>
  <si>
    <t>Catering Services for the Freshies Campus Tour</t>
  </si>
  <si>
    <t>Catering Services for the Preparation Meeting of the IPDM Focus Group Discussion</t>
  </si>
  <si>
    <t>Catering Services for the Distribution of 'Piece of Cake' in Celebration of National Peace Consciousness Month</t>
  </si>
  <si>
    <t xml:space="preserve"> Catering Services for the Meeting of QuASA with the Library Advisory Committee</t>
  </si>
  <si>
    <t>Supply and Delivery of Curtains to be Used in the Office of Information, Press and Publications</t>
  </si>
  <si>
    <t>Supply and Delivery of Tokens for the Culminating Activity for National Peace Consciousness Month</t>
  </si>
  <si>
    <t>Supply and Delivery of Electrical Materials to be Used for 3-Unit Type Aircon at IOES Building</t>
  </si>
  <si>
    <t>Supply and Delivery of Electrical Materials to be Used for the Installation of 8-Unit Convenience Outlet and Replacement of other Electrical Devices at IOES Building</t>
  </si>
  <si>
    <t>Supply and Delivery of Materials for the Seminar Workshop of Alumni and Career Center on English Proficiency</t>
  </si>
  <si>
    <t>Supply and Delivery of Materials to be Used for the First CAS Researh Colloquium by Lot</t>
  </si>
  <si>
    <t>Supply and Delivery of Hardware Materials for the Installation of 5-Unit Orbit Fan and 1-Unit Outlet at the College of Education</t>
  </si>
  <si>
    <t>Supply and Delivery of Customized Lei for the 53rd Charter Day Celebration of MSU-TCTO</t>
  </si>
  <si>
    <t>COED</t>
  </si>
  <si>
    <t>Supply and Delivery of Office Equipment to be Used at the Accreditation Office</t>
  </si>
  <si>
    <t>Supply and Delivery of Office Chair for the Office Operation at Sentro ng Wika at Kultura</t>
  </si>
  <si>
    <t>Supply and Delivery of Visual Equipment for the Development of Innovative Instructional Facilities of the Graduate Education Department Classrooms, COED</t>
  </si>
  <si>
    <t>Catering Services for the Celebration of 2022 World Teachers' Day</t>
  </si>
  <si>
    <t>Supply and Delivery of Printer Parts to be Used at COED Office for the Maintenance of their Ineo-225i Photocopy Machine</t>
  </si>
  <si>
    <t>Supply and Delivery of One (1) Steel Filing Cabinet to be Used at the Alumni and Career Office</t>
  </si>
  <si>
    <t>Supply and Delivery of Office Equipment to be Used at the QuASA Office</t>
  </si>
  <si>
    <t>Supply and Delivery of Office Supplies to be Used at the Newly Renovated IOES Building</t>
  </si>
  <si>
    <t>Supply and Delivery of One (1) Unit Handheld Digital GPS for the Project Development of Digital Platform of IOES</t>
  </si>
  <si>
    <t>Supply and Delivery of Materials to be Used for the Conduct of the Food Bazaar Activity by the GESecOM Department by Lot</t>
  </si>
  <si>
    <t xml:space="preserve"> Supply and Delivery of Office Equipment to be Used at Dormitel</t>
  </si>
  <si>
    <t>Supply and Delivery of Materials for the Conduct of Seminar Workshop "Sa Pagsulat at Pananaliksik ng Kwentong Bayan"</t>
  </si>
  <si>
    <t>Supply and Delivery of Office Chairs for the Sentro ng Wika at Kultura Office</t>
  </si>
  <si>
    <t>Catering Services for the Conduct of Seminar-Workshop on Projecting Professional Social Image</t>
  </si>
  <si>
    <t>Supply and Delivery of Supplies for the Conduct of Emerge: Young Leaders in Sustainable Development Summit by lot</t>
  </si>
  <si>
    <t>Catering Services for the Conduct of PYLP Batch 20 Roadshow of Office of International Linkages</t>
  </si>
  <si>
    <t>Supply and Delivery of General Merchandise for the Conduct of 1st History Olympiad by lot</t>
  </si>
  <si>
    <t xml:space="preserve">Supply and Delivery of Customized T-Shirts for the Conduct of MOOC Camp Activity of American Corner </t>
  </si>
  <si>
    <t>Supply and Delivery of Printer for the Upgrading of Science High Computer Laboratory</t>
  </si>
  <si>
    <t>Supply and Delivery of Office Supplies and Furniture for the Office of Supreme Student Council</t>
  </si>
  <si>
    <t>Supply and Delivery of Additional Ink for the Printing of Documents in OVCAA</t>
  </si>
  <si>
    <t>Supply and Delivery of Air-Conditioning System for the Faculty Lounge of the COF</t>
  </si>
  <si>
    <t>Supply and Delivery of Hardware Materials for the Accreditation Room of the COF by Lot</t>
  </si>
  <si>
    <t>Supply and Delivery of Customized Uniform Apparel for the Supreme Student Council Officers</t>
  </si>
  <si>
    <t>Supply and Delivery of Customized Lei for the MSU-TCTO's Guests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</si>
</sst>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quot; (&quot;#,##0.00&quot;)&quot;;&quot; -&quot;#&quot; &quot;;@&quot; &quot;"/>
    <numFmt numFmtId="165" formatCode="[$$-409]#,##0.00;[Red]&quot;-&quot;[$$-409]#,##0.00"/>
    <numFmt numFmtId="166" formatCode="&quot;₱&quot;#,##0.00"/>
    <numFmt numFmtId="167" formatCode="&quot;₱&quot;#,##0.00;[Red]&quot;₱&quot;#,##0.00"/>
  </numFmts>
  <fonts count="31">
    <font>
      <sz val="11"/>
      <color rgb="FF000000"/>
      <name val="Arial1"/>
    </font>
    <font>
      <sz val="11"/>
      <color rgb="FF000000"/>
      <name val="Arial1"/>
    </font>
    <font>
      <sz val="10"/>
      <color rgb="FF000000"/>
      <name val="Arial1"/>
    </font>
    <font>
      <u/>
      <sz val="10"/>
      <color rgb="FF0000FF"/>
      <name val="Arial1"/>
    </font>
    <font>
      <b/>
      <i/>
      <sz val="16"/>
      <color rgb="FF000000"/>
      <name val="Arial1"/>
    </font>
    <font>
      <b/>
      <i/>
      <u/>
      <sz val="11"/>
      <color rgb="FF000000"/>
      <name val="Arial1"/>
    </font>
    <font>
      <b/>
      <sz val="14"/>
      <color rgb="FF000000"/>
      <name val="Arial1"/>
    </font>
    <font>
      <b/>
      <sz val="9"/>
      <color rgb="FF000000"/>
      <name val="Arial1"/>
    </font>
    <font>
      <b/>
      <sz val="8"/>
      <color rgb="FF000000"/>
      <name val="Arial1"/>
    </font>
    <font>
      <sz val="9"/>
      <color rgb="FF000000"/>
      <name val="Arial1"/>
    </font>
    <font>
      <sz val="8"/>
      <color rgb="FF000000"/>
      <name val="Arial1"/>
    </font>
    <font>
      <b/>
      <sz val="10"/>
      <color rgb="FF000000"/>
      <name val="Arial1"/>
    </font>
    <font>
      <b/>
      <sz val="11"/>
      <color rgb="FF000000"/>
      <name val="Arial1"/>
    </font>
    <font>
      <b/>
      <sz val="13"/>
      <name val="Tahoma"/>
      <family val="2"/>
    </font>
    <font>
      <sz val="13"/>
      <name val="Tahoma"/>
      <family val="2"/>
    </font>
    <font>
      <sz val="13"/>
      <color rgb="FF000000"/>
      <name val="Tahoma"/>
      <family val="2"/>
    </font>
    <font>
      <b/>
      <sz val="13"/>
      <color rgb="FF000000"/>
      <name val="Tahoma"/>
      <family val="2"/>
    </font>
    <font>
      <sz val="8"/>
      <name val="Arial1"/>
    </font>
    <font>
      <sz val="12"/>
      <color rgb="FF000000"/>
      <name val="Arial1"/>
    </font>
    <font>
      <sz val="14"/>
      <color rgb="FF000000"/>
      <name val="Tahoma"/>
      <family val="2"/>
    </font>
    <font>
      <b/>
      <sz val="14"/>
      <color rgb="FF000000"/>
      <name val="Tahoma"/>
      <family val="2"/>
    </font>
    <font>
      <b/>
      <sz val="14"/>
      <name val="Tahoma"/>
      <family val="2"/>
    </font>
    <font>
      <sz val="14"/>
      <name val="Tahoma"/>
      <family val="2"/>
    </font>
    <font>
      <b/>
      <sz val="12"/>
      <color rgb="FF000000"/>
      <name val="Arial1"/>
    </font>
    <font>
      <sz val="14"/>
      <color rgb="FF000000"/>
      <name val="Arial1"/>
    </font>
    <font>
      <b/>
      <sz val="18"/>
      <color rgb="FF000000"/>
      <name val="Arial1"/>
    </font>
    <font>
      <sz val="12"/>
      <color rgb="FF000000"/>
      <name val="Arial"/>
      <family val="2"/>
    </font>
    <font>
      <sz val="11"/>
      <color theme="9" tint="0.39997558519241921"/>
      <name val="Calibri"/>
      <family val="2"/>
    </font>
    <font>
      <sz val="11"/>
      <color theme="1"/>
      <name val="Arial"/>
      <family val="2"/>
    </font>
    <font>
      <sz val="11"/>
      <name val="Arial"/>
      <family val="2"/>
    </font>
    <font>
      <sz val="11"/>
      <color rgb="FF000000"/>
      <name val="Arial"/>
      <family val="2"/>
    </font>
  </fonts>
  <fills count="11">
    <fill>
      <patternFill patternType="none"/>
    </fill>
    <fill>
      <patternFill patternType="gray125"/>
    </fill>
    <fill>
      <patternFill patternType="solid">
        <fgColor rgb="FFFF6600"/>
        <bgColor rgb="FFFF6600"/>
      </patternFill>
    </fill>
    <fill>
      <patternFill patternType="solid">
        <fgColor rgb="FFFFFFFF"/>
        <bgColor rgb="FFFFFFFF"/>
      </patternFill>
    </fill>
    <fill>
      <patternFill patternType="solid">
        <fgColor rgb="FF000000"/>
        <bgColor rgb="FF000000"/>
      </patternFill>
    </fill>
    <fill>
      <patternFill patternType="solid">
        <fgColor rgb="FF339966"/>
        <bgColor rgb="FF339966"/>
      </patternFill>
    </fill>
    <fill>
      <patternFill patternType="solid">
        <fgColor theme="0"/>
        <bgColor rgb="FFFFFFFF"/>
      </patternFill>
    </fill>
    <fill>
      <patternFill patternType="solid">
        <fgColor theme="9" tint="0.39997558519241921"/>
        <bgColor rgb="FFFFFFFF"/>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39997558519241921"/>
        <bgColor rgb="FFFFFFFF"/>
      </patternFill>
    </fill>
  </fills>
  <borders count="3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rgb="FF000000"/>
      </right>
      <top/>
      <bottom/>
      <diagonal/>
    </border>
    <border>
      <left style="thin">
        <color rgb="FF000000"/>
      </left>
      <right style="medium">
        <color rgb="FF000000"/>
      </right>
      <top style="thin">
        <color rgb="FF000000"/>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s>
  <cellStyleXfs count="17">
    <xf numFmtId="0" fontId="0" fillId="0"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164" fontId="2" fillId="0" borderId="0"/>
    <xf numFmtId="0" fontId="3" fillId="0" borderId="0"/>
    <xf numFmtId="0" fontId="4" fillId="0" borderId="0">
      <alignment horizontal="center"/>
    </xf>
    <xf numFmtId="0" fontId="4" fillId="0" borderId="0">
      <alignment horizontal="center" textRotation="90"/>
    </xf>
    <xf numFmtId="0" fontId="5" fillId="0" borderId="0"/>
    <xf numFmtId="165" fontId="5" fillId="0" borderId="0"/>
  </cellStyleXfs>
  <cellXfs count="130">
    <xf numFmtId="0" fontId="0" fillId="0" borderId="0" xfId="0"/>
    <xf numFmtId="0" fontId="6" fillId="3" borderId="0" xfId="0" applyFont="1" applyFill="1" applyProtection="1">
      <protection locked="0"/>
    </xf>
    <xf numFmtId="0" fontId="6" fillId="3" borderId="0" xfId="0" applyFont="1" applyFill="1" applyAlignment="1" applyProtection="1">
      <alignment horizontal="left"/>
      <protection locked="0"/>
    </xf>
    <xf numFmtId="0" fontId="6"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7" fillId="3" borderId="0" xfId="0" applyFont="1" applyFill="1" applyAlignment="1" applyProtection="1">
      <alignment horizontal="center" vertical="top" wrapText="1"/>
      <protection locked="0"/>
    </xf>
    <xf numFmtId="0" fontId="8" fillId="3" borderId="9" xfId="0" applyFont="1" applyFill="1" applyBorder="1" applyAlignment="1" applyProtection="1">
      <alignment horizontal="center" vertical="top" wrapText="1"/>
      <protection locked="0"/>
    </xf>
    <xf numFmtId="0" fontId="8" fillId="3" borderId="10" xfId="0" applyFont="1" applyFill="1" applyBorder="1" applyAlignment="1" applyProtection="1">
      <alignment horizontal="center" vertical="top" wrapText="1"/>
      <protection locked="0"/>
    </xf>
    <xf numFmtId="0" fontId="8" fillId="3" borderId="11"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3" borderId="11" xfId="0" applyFont="1" applyFill="1" applyBorder="1" applyAlignment="1" applyProtection="1">
      <alignment horizontal="center" vertical="top" wrapText="1"/>
      <protection locked="0"/>
    </xf>
    <xf numFmtId="0" fontId="7" fillId="3" borderId="9" xfId="0" applyFont="1" applyFill="1" applyBorder="1" applyAlignment="1" applyProtection="1">
      <alignment horizontal="center" vertical="top" wrapText="1"/>
      <protection locked="0"/>
    </xf>
    <xf numFmtId="0" fontId="9" fillId="3" borderId="0" xfId="0" applyFont="1" applyFill="1" applyProtection="1">
      <protection locked="0"/>
    </xf>
    <xf numFmtId="0" fontId="0" fillId="3" borderId="0" xfId="0" applyFill="1" applyProtection="1">
      <protection locked="0"/>
    </xf>
    <xf numFmtId="0" fontId="3" fillId="3" borderId="16" xfId="12" applyFill="1" applyBorder="1" applyAlignment="1">
      <alignment wrapText="1"/>
    </xf>
    <xf numFmtId="0" fontId="3" fillId="3" borderId="8" xfId="12" applyFill="1" applyBorder="1" applyAlignment="1">
      <alignment wrapText="1"/>
    </xf>
    <xf numFmtId="0" fontId="2" fillId="0" borderId="0" xfId="0" applyFont="1"/>
    <xf numFmtId="0" fontId="0" fillId="3" borderId="0" xfId="0" applyFill="1"/>
    <xf numFmtId="0" fontId="11" fillId="3" borderId="8" xfId="0" applyFont="1" applyFill="1" applyBorder="1" applyAlignment="1">
      <alignment horizontal="center" vertical="center"/>
    </xf>
    <xf numFmtId="0" fontId="11" fillId="3" borderId="8" xfId="0" applyFont="1" applyFill="1" applyBorder="1"/>
    <xf numFmtId="0" fontId="7" fillId="3" borderId="17" xfId="0" applyFont="1" applyFill="1" applyBorder="1" applyAlignment="1">
      <alignment horizontal="center" vertical="center" wrapText="1"/>
    </xf>
    <xf numFmtId="0" fontId="0" fillId="4" borderId="0" xfId="0" applyFill="1"/>
    <xf numFmtId="0" fontId="2" fillId="3" borderId="16" xfId="0" applyFont="1" applyFill="1" applyBorder="1" applyAlignment="1">
      <alignment wrapText="1"/>
    </xf>
    <xf numFmtId="0" fontId="7"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8" xfId="0" applyFont="1" applyFill="1" applyBorder="1" applyAlignment="1">
      <alignment wrapText="1"/>
    </xf>
    <xf numFmtId="0" fontId="7" fillId="3" borderId="0" xfId="0" applyFont="1" applyFill="1" applyAlignment="1">
      <alignment horizontal="center" vertical="center" wrapText="1"/>
    </xf>
    <xf numFmtId="0" fontId="0" fillId="3" borderId="8" xfId="0" applyFill="1" applyBorder="1"/>
    <xf numFmtId="0" fontId="2" fillId="3" borderId="8" xfId="0" applyFont="1" applyFill="1" applyBorder="1" applyAlignment="1">
      <alignment horizontal="center" vertical="center"/>
    </xf>
    <xf numFmtId="0" fontId="2" fillId="5" borderId="8" xfId="0" applyFont="1" applyFill="1" applyBorder="1" applyAlignment="1">
      <alignment wrapText="1"/>
    </xf>
    <xf numFmtId="0" fontId="11" fillId="3" borderId="8" xfId="0" applyFont="1" applyFill="1" applyBorder="1" applyAlignment="1">
      <alignment wrapText="1"/>
    </xf>
    <xf numFmtId="0" fontId="12" fillId="3" borderId="8" xfId="0" applyFont="1" applyFill="1" applyBorder="1" applyAlignment="1">
      <alignment vertical="top" wrapText="1"/>
    </xf>
    <xf numFmtId="0" fontId="0" fillId="0" borderId="0" xfId="0" applyProtection="1">
      <protection locked="0"/>
    </xf>
    <xf numFmtId="0" fontId="6" fillId="0" borderId="0" xfId="0" applyFont="1" applyProtection="1">
      <protection locked="0"/>
    </xf>
    <xf numFmtId="0" fontId="2" fillId="0" borderId="0" xfId="0" applyFont="1" applyAlignment="1" applyProtection="1">
      <alignment horizontal="center"/>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4" fillId="0" borderId="0" xfId="0" applyFont="1" applyAlignment="1" applyProtection="1">
      <alignment vertical="center" wrapText="1"/>
      <protection locked="0"/>
    </xf>
    <xf numFmtId="4" fontId="13" fillId="0" borderId="0" xfId="0" applyNumberFormat="1" applyFont="1" applyAlignment="1" applyProtection="1">
      <alignment horizontal="left" vertical="center"/>
      <protection locked="0"/>
    </xf>
    <xf numFmtId="4" fontId="14" fillId="0" borderId="0" xfId="0" applyNumberFormat="1" applyFont="1" applyAlignment="1" applyProtection="1">
      <alignment vertical="center" wrapText="1"/>
      <protection locked="0"/>
    </xf>
    <xf numFmtId="0" fontId="15" fillId="0" borderId="0" xfId="0" applyFont="1" applyProtection="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5" fillId="0" borderId="0" xfId="0" applyFont="1" applyAlignment="1" applyProtection="1">
      <alignment horizontal="center"/>
      <protection locked="0"/>
    </xf>
    <xf numFmtId="0" fontId="2" fillId="0" borderId="0" xfId="0" applyFont="1" applyAlignment="1" applyProtection="1">
      <alignment horizontal="left"/>
      <protection locked="0"/>
    </xf>
    <xf numFmtId="0" fontId="13" fillId="0" borderId="0" xfId="0" applyFont="1" applyAlignment="1" applyProtection="1">
      <alignment horizontal="left" vertical="center" wrapText="1"/>
      <protection locked="0"/>
    </xf>
    <xf numFmtId="0" fontId="16" fillId="0" borderId="0" xfId="0" applyFont="1" applyAlignment="1" applyProtection="1">
      <alignment horizontal="left"/>
      <protection locked="0"/>
    </xf>
    <xf numFmtId="0" fontId="0" fillId="0" borderId="0" xfId="0" applyAlignment="1" applyProtection="1">
      <alignment horizontal="left"/>
      <protection locked="0"/>
    </xf>
    <xf numFmtId="4" fontId="15" fillId="0" borderId="0" xfId="0" applyNumberFormat="1" applyFont="1" applyProtection="1">
      <protection locked="0"/>
    </xf>
    <xf numFmtId="4" fontId="6" fillId="3" borderId="0" xfId="0" applyNumberFormat="1" applyFont="1" applyFill="1" applyProtection="1">
      <protection locked="0"/>
    </xf>
    <xf numFmtId="4" fontId="2" fillId="3" borderId="0" xfId="0" applyNumberFormat="1" applyFont="1" applyFill="1" applyProtection="1">
      <protection locked="0"/>
    </xf>
    <xf numFmtId="4" fontId="0" fillId="3" borderId="0" xfId="0" applyNumberFormat="1" applyFill="1" applyProtection="1">
      <protection locked="0"/>
    </xf>
    <xf numFmtId="0" fontId="14" fillId="0" borderId="15" xfId="0" applyFont="1" applyBorder="1" applyAlignment="1" applyProtection="1">
      <alignment vertical="center" wrapText="1"/>
      <protection locked="0"/>
    </xf>
    <xf numFmtId="0" fontId="13" fillId="0" borderId="18" xfId="0" applyFont="1" applyBorder="1" applyAlignment="1" applyProtection="1">
      <alignment vertical="center" wrapText="1"/>
      <protection locked="0"/>
    </xf>
    <xf numFmtId="0" fontId="2" fillId="3" borderId="0" xfId="0" applyFont="1" applyFill="1" applyAlignment="1" applyProtection="1">
      <alignment vertical="center"/>
      <protection locked="0"/>
    </xf>
    <xf numFmtId="0" fontId="15" fillId="0" borderId="0" xfId="0" applyFont="1" applyAlignment="1" applyProtection="1">
      <alignment vertical="center"/>
      <protection locked="0"/>
    </xf>
    <xf numFmtId="0" fontId="0" fillId="3" borderId="0" xfId="0" applyFill="1" applyAlignment="1" applyProtection="1">
      <alignment vertical="center"/>
      <protection locked="0"/>
    </xf>
    <xf numFmtId="0" fontId="0" fillId="0" borderId="0" xfId="0" applyAlignment="1" applyProtection="1">
      <alignment horizontal="center"/>
      <protection locked="0"/>
    </xf>
    <xf numFmtId="4" fontId="10" fillId="6" borderId="0" xfId="0" applyNumberFormat="1" applyFont="1" applyFill="1" applyProtection="1">
      <protection locked="0"/>
    </xf>
    <xf numFmtId="4" fontId="10" fillId="6" borderId="22" xfId="0" applyNumberFormat="1" applyFont="1" applyFill="1" applyBorder="1" applyProtection="1">
      <protection locked="0"/>
    </xf>
    <xf numFmtId="0" fontId="18" fillId="7" borderId="21" xfId="0" applyFont="1" applyFill="1" applyBorder="1" applyAlignment="1" applyProtection="1">
      <alignment horizontal="center" vertical="center"/>
      <protection locked="0"/>
    </xf>
    <xf numFmtId="0" fontId="21" fillId="0" borderId="23" xfId="0" applyFont="1" applyBorder="1" applyAlignment="1" applyProtection="1">
      <alignment vertical="center"/>
      <protection locked="0"/>
    </xf>
    <xf numFmtId="0" fontId="21" fillId="0" borderId="23" xfId="0" applyFont="1" applyBorder="1" applyAlignment="1" applyProtection="1">
      <alignment horizontal="left" vertical="center"/>
      <protection locked="0"/>
    </xf>
    <xf numFmtId="0" fontId="25" fillId="0" borderId="0" xfId="0" applyFont="1" applyAlignment="1" applyProtection="1">
      <alignment horizontal="left"/>
      <protection locked="0"/>
    </xf>
    <xf numFmtId="0" fontId="25" fillId="0" borderId="0" xfId="0" applyFont="1" applyAlignment="1" applyProtection="1">
      <alignment horizontal="center"/>
      <protection locked="0"/>
    </xf>
    <xf numFmtId="0" fontId="25" fillId="3" borderId="0" xfId="0" applyFont="1" applyFill="1" applyAlignment="1" applyProtection="1">
      <alignment vertical="center"/>
      <protection locked="0"/>
    </xf>
    <xf numFmtId="0" fontId="12" fillId="3" borderId="19" xfId="0" applyFont="1" applyFill="1" applyBorder="1" applyAlignment="1">
      <alignment horizontal="center" vertical="center" wrapText="1"/>
    </xf>
    <xf numFmtId="4" fontId="12" fillId="3" borderId="19"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0" fillId="7" borderId="21" xfId="0" applyFont="1" applyFill="1" applyBorder="1" applyProtection="1">
      <protection locked="0"/>
    </xf>
    <xf numFmtId="0" fontId="7" fillId="3" borderId="12" xfId="0" applyFont="1" applyFill="1" applyBorder="1" applyAlignment="1" applyProtection="1">
      <alignment horizontal="center" vertical="top" wrapText="1"/>
      <protection locked="0"/>
    </xf>
    <xf numFmtId="0" fontId="8" fillId="3" borderId="0" xfId="0" applyFont="1" applyFill="1" applyAlignment="1" applyProtection="1">
      <alignment horizontal="center" vertical="top" wrapText="1"/>
      <protection locked="0"/>
    </xf>
    <xf numFmtId="0" fontId="8" fillId="3" borderId="12" xfId="0" applyFont="1" applyFill="1" applyBorder="1" applyAlignment="1" applyProtection="1">
      <alignment horizontal="center" vertical="top" wrapText="1"/>
      <protection locked="0"/>
    </xf>
    <xf numFmtId="0" fontId="7" fillId="3" borderId="13" xfId="0" applyFont="1" applyFill="1" applyBorder="1" applyAlignment="1" applyProtection="1">
      <alignment horizontal="center" vertical="top" wrapText="1"/>
      <protection locked="0"/>
    </xf>
    <xf numFmtId="0" fontId="7" fillId="3" borderId="26" xfId="0" applyFont="1" applyFill="1" applyBorder="1" applyAlignment="1" applyProtection="1">
      <alignment horizontal="center" vertical="top" wrapText="1"/>
      <protection locked="0"/>
    </xf>
    <xf numFmtId="0" fontId="7" fillId="3" borderId="14" xfId="0" applyFont="1" applyFill="1" applyBorder="1" applyAlignment="1" applyProtection="1">
      <alignment horizontal="center" vertical="top" wrapText="1"/>
      <protection locked="0"/>
    </xf>
    <xf numFmtId="0" fontId="23" fillId="9" borderId="22" xfId="0" applyFont="1" applyFill="1" applyBorder="1" applyAlignment="1" applyProtection="1">
      <alignment horizontal="left" vertical="center"/>
      <protection locked="0"/>
    </xf>
    <xf numFmtId="0" fontId="12" fillId="9" borderId="22" xfId="0" applyFont="1" applyFill="1" applyBorder="1" applyAlignment="1" applyProtection="1">
      <alignment horizontal="center"/>
      <protection locked="0"/>
    </xf>
    <xf numFmtId="0" fontId="12" fillId="10" borderId="0" xfId="0" applyFont="1" applyFill="1" applyAlignment="1" applyProtection="1">
      <alignment vertical="center"/>
      <protection locked="0"/>
    </xf>
    <xf numFmtId="0" fontId="12" fillId="10" borderId="22" xfId="0" applyFont="1" applyFill="1" applyBorder="1" applyProtection="1">
      <protection locked="0"/>
    </xf>
    <xf numFmtId="0" fontId="10" fillId="7" borderId="27" xfId="0" applyFont="1" applyFill="1" applyBorder="1" applyProtection="1">
      <protection locked="0"/>
    </xf>
    <xf numFmtId="166" fontId="12" fillId="10" borderId="28" xfId="0" applyNumberFormat="1" applyFont="1" applyFill="1" applyBorder="1" applyProtection="1">
      <protection locked="0"/>
    </xf>
    <xf numFmtId="0" fontId="18" fillId="7" borderId="29" xfId="0" applyFont="1" applyFill="1" applyBorder="1" applyAlignment="1" applyProtection="1">
      <alignment horizontal="center" vertical="center"/>
      <protection locked="0"/>
    </xf>
    <xf numFmtId="0" fontId="10" fillId="7" borderId="29" xfId="0" applyFont="1" applyFill="1" applyBorder="1" applyProtection="1">
      <protection locked="0"/>
    </xf>
    <xf numFmtId="0" fontId="12" fillId="9" borderId="22" xfId="0" applyFont="1" applyFill="1" applyBorder="1" applyProtection="1">
      <protection locked="0"/>
    </xf>
    <xf numFmtId="0" fontId="10" fillId="7" borderId="0" xfId="0" applyFont="1" applyFill="1" applyProtection="1">
      <protection locked="0"/>
    </xf>
    <xf numFmtId="0" fontId="23" fillId="10" borderId="22" xfId="0" applyFont="1" applyFill="1" applyBorder="1" applyProtection="1">
      <protection locked="0"/>
    </xf>
    <xf numFmtId="167" fontId="23" fillId="10" borderId="21" xfId="0" applyNumberFormat="1" applyFont="1" applyFill="1" applyBorder="1" applyAlignment="1" applyProtection="1">
      <alignment horizontal="center" vertical="center"/>
      <protection locked="0"/>
    </xf>
    <xf numFmtId="167" fontId="26" fillId="8" borderId="29" xfId="0" applyNumberFormat="1" applyFont="1" applyFill="1" applyBorder="1" applyAlignment="1">
      <alignment vertical="center" wrapText="1"/>
    </xf>
    <xf numFmtId="167" fontId="26" fillId="7" borderId="30" xfId="0" applyNumberFormat="1" applyFont="1" applyFill="1" applyBorder="1" applyAlignment="1" applyProtection="1">
      <alignment horizontal="center" vertical="center"/>
      <protection locked="0"/>
    </xf>
    <xf numFmtId="167" fontId="26" fillId="7" borderId="19" xfId="0" applyNumberFormat="1" applyFont="1" applyFill="1" applyBorder="1" applyAlignment="1" applyProtection="1">
      <alignment horizontal="center" vertical="center"/>
      <protection locked="0"/>
    </xf>
    <xf numFmtId="167" fontId="26" fillId="7" borderId="21" xfId="0" applyNumberFormat="1" applyFont="1" applyFill="1" applyBorder="1" applyAlignment="1" applyProtection="1">
      <alignment horizontal="center" vertical="center"/>
      <protection locked="0"/>
    </xf>
    <xf numFmtId="0" fontId="26" fillId="8" borderId="29" xfId="0" applyFont="1" applyFill="1" applyBorder="1" applyAlignment="1">
      <alignment horizontal="left" vertical="center" wrapText="1"/>
    </xf>
    <xf numFmtId="0" fontId="26" fillId="8" borderId="29" xfId="0" applyFont="1" applyFill="1" applyBorder="1" applyAlignment="1">
      <alignment horizontal="center" vertical="center" wrapText="1"/>
    </xf>
    <xf numFmtId="0" fontId="26" fillId="8" borderId="21" xfId="0" applyFont="1" applyFill="1" applyBorder="1" applyAlignment="1">
      <alignment horizontal="left" vertical="center" wrapText="1"/>
    </xf>
    <xf numFmtId="0" fontId="26" fillId="8" borderId="21" xfId="0" applyFont="1" applyFill="1" applyBorder="1" applyAlignment="1">
      <alignment horizontal="center" vertical="center" wrapText="1"/>
    </xf>
    <xf numFmtId="0" fontId="27" fillId="8" borderId="29" xfId="0" applyFont="1" applyFill="1" applyBorder="1" applyAlignment="1">
      <alignment vertical="center" wrapText="1"/>
    </xf>
    <xf numFmtId="0" fontId="27" fillId="8" borderId="21" xfId="0" applyFont="1" applyFill="1" applyBorder="1" applyAlignment="1">
      <alignment vertical="center" wrapText="1"/>
    </xf>
    <xf numFmtId="0" fontId="27" fillId="8" borderId="21" xfId="0" applyFont="1" applyFill="1" applyBorder="1" applyAlignment="1">
      <alignment horizontal="center" vertical="center" wrapText="1"/>
    </xf>
    <xf numFmtId="0" fontId="7" fillId="3" borderId="6" xfId="0" applyFont="1" applyFill="1" applyBorder="1" applyAlignment="1" applyProtection="1">
      <alignment horizontal="center" vertical="top" wrapText="1"/>
      <protection locked="0"/>
    </xf>
    <xf numFmtId="0" fontId="7" fillId="3" borderId="5" xfId="0" applyFont="1" applyFill="1" applyBorder="1" applyAlignment="1" applyProtection="1">
      <alignment horizontal="center" vertical="top" wrapText="1"/>
      <protection locked="0"/>
    </xf>
    <xf numFmtId="0" fontId="7" fillId="3" borderId="7" xfId="0" applyFont="1" applyFill="1" applyBorder="1" applyAlignment="1" applyProtection="1">
      <alignment horizontal="center" vertical="top" wrapText="1"/>
      <protection locked="0"/>
    </xf>
    <xf numFmtId="0" fontId="12" fillId="3" borderId="2" xfId="0" applyFont="1" applyFill="1" applyBorder="1" applyAlignment="1">
      <alignment horizontal="center" vertical="top" wrapText="1"/>
    </xf>
    <xf numFmtId="0" fontId="12" fillId="3" borderId="3" xfId="0" applyFont="1" applyFill="1" applyBorder="1" applyAlignment="1">
      <alignment horizontal="center" vertical="center" wrapText="1"/>
    </xf>
    <xf numFmtId="0" fontId="7" fillId="3" borderId="4" xfId="0" applyFont="1" applyFill="1" applyBorder="1" applyAlignment="1" applyProtection="1">
      <alignment horizontal="center" vertical="top" wrapText="1"/>
      <protection locked="0"/>
    </xf>
    <xf numFmtId="4" fontId="20" fillId="6" borderId="23" xfId="0" applyNumberFormat="1" applyFont="1" applyFill="1" applyBorder="1" applyAlignment="1" applyProtection="1">
      <alignment horizontal="left" vertical="center"/>
      <protection locked="0"/>
    </xf>
    <xf numFmtId="4" fontId="19" fillId="6" borderId="24" xfId="0" applyNumberFormat="1" applyFont="1" applyFill="1" applyBorder="1" applyAlignment="1" applyProtection="1">
      <alignment horizontal="center" vertical="center"/>
      <protection locked="0"/>
    </xf>
    <xf numFmtId="4" fontId="20" fillId="6" borderId="25" xfId="0" applyNumberFormat="1" applyFont="1" applyFill="1" applyBorder="1" applyAlignment="1" applyProtection="1">
      <alignment horizontal="center" vertical="center"/>
      <protection locked="0"/>
    </xf>
    <xf numFmtId="4" fontId="10" fillId="6" borderId="0" xfId="0" applyNumberFormat="1" applyFont="1" applyFill="1" applyAlignment="1" applyProtection="1">
      <alignment horizontal="center"/>
      <protection locked="0"/>
    </xf>
    <xf numFmtId="0" fontId="12"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0" fillId="0" borderId="23" xfId="0" applyFont="1" applyBorder="1" applyAlignment="1" applyProtection="1">
      <alignment horizontal="left" vertical="center"/>
      <protection locked="0"/>
    </xf>
    <xf numFmtId="0" fontId="20" fillId="0" borderId="25"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2" fillId="0" borderId="15"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1" fillId="3" borderId="8" xfId="0" applyFont="1" applyFill="1" applyBorder="1" applyAlignment="1">
      <alignment horizontal="center" vertical="center"/>
    </xf>
    <xf numFmtId="0" fontId="11" fillId="3" borderId="8" xfId="0" applyFont="1" applyFill="1" applyBorder="1" applyAlignment="1">
      <alignment horizontal="center"/>
    </xf>
    <xf numFmtId="0" fontId="2" fillId="3" borderId="8"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28" fillId="8" borderId="21" xfId="0" applyFont="1" applyFill="1" applyBorder="1" applyAlignment="1">
      <alignment horizontal="center" vertical="center" wrapText="1"/>
    </xf>
    <xf numFmtId="0" fontId="28" fillId="8" borderId="21" xfId="0" applyFont="1" applyFill="1" applyBorder="1" applyAlignment="1">
      <alignment horizontal="left" vertical="center" wrapText="1"/>
    </xf>
    <xf numFmtId="0" fontId="29" fillId="8" borderId="21" xfId="0" applyFont="1" applyFill="1" applyBorder="1" applyAlignment="1">
      <alignment horizontal="center" vertical="center" wrapText="1"/>
    </xf>
    <xf numFmtId="0" fontId="30" fillId="8" borderId="21" xfId="0" applyFont="1" applyFill="1" applyBorder="1" applyAlignment="1">
      <alignment horizontal="left" vertical="center" wrapText="1"/>
    </xf>
    <xf numFmtId="0" fontId="29" fillId="8" borderId="21" xfId="0" applyFont="1" applyFill="1" applyBorder="1" applyAlignment="1">
      <alignment horizontal="left" vertical="center" wrapText="1"/>
    </xf>
  </cellXfs>
  <cellStyles count="17">
    <cellStyle name="cf1" xfId="1" xr:uid="{00000000-0005-0000-0000-000000000000}"/>
    <cellStyle name="cf10" xfId="2" xr:uid="{00000000-0005-0000-0000-000001000000}"/>
    <cellStyle name="cf2" xfId="3" xr:uid="{00000000-0005-0000-0000-000002000000}"/>
    <cellStyle name="cf3" xfId="4" xr:uid="{00000000-0005-0000-0000-000003000000}"/>
    <cellStyle name="cf4" xfId="5" xr:uid="{00000000-0005-0000-0000-000004000000}"/>
    <cellStyle name="cf5" xfId="6" xr:uid="{00000000-0005-0000-0000-000005000000}"/>
    <cellStyle name="cf6" xfId="7" xr:uid="{00000000-0005-0000-0000-000006000000}"/>
    <cellStyle name="cf7" xfId="8" xr:uid="{00000000-0005-0000-0000-000007000000}"/>
    <cellStyle name="cf8" xfId="9" xr:uid="{00000000-0005-0000-0000-000008000000}"/>
    <cellStyle name="cf9" xfId="10" xr:uid="{00000000-0005-0000-0000-000009000000}"/>
    <cellStyle name="Excel_BuiltIn_Comma" xfId="11" xr:uid="{00000000-0005-0000-0000-00000A000000}"/>
    <cellStyle name="Excel_BuiltIn_Hyperlink" xfId="12" xr:uid="{00000000-0005-0000-0000-00000B000000}"/>
    <cellStyle name="Heading" xfId="13" xr:uid="{00000000-0005-0000-0000-00000C000000}"/>
    <cellStyle name="Heading1" xfId="14" xr:uid="{00000000-0005-0000-0000-00000D000000}"/>
    <cellStyle name="Normal" xfId="0" builtinId="0" customBuiltin="1"/>
    <cellStyle name="Result" xfId="15" xr:uid="{00000000-0005-0000-0000-00000F000000}"/>
    <cellStyle name="Result2" xfId="16" xr:uid="{00000000-0005-0000-0000-000010000000}"/>
  </cellStyles>
  <dxfs count="745">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rard/Downloads/Public/Downloads/NEW%20APP%20Version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validat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bm.gov.ph/wp-content/uploads/Issuances/2015/Circular%20Letter/CL2015_7-MYOA.pdf" TargetMode="External"/><Relationship Id="rId1" Type="http://schemas.openxmlformats.org/officeDocument/2006/relationships/hyperlink" Target="http://www.dbm.gov.ph/wp-content/uploads/UACS/UACS%20Prim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469"/>
  <sheetViews>
    <sheetView tabSelected="1" zoomScale="70" zoomScaleNormal="70" workbookViewId="0">
      <pane xSplit="9" ySplit="4" topLeftCell="J14" activePane="bottomRight" state="frozen"/>
      <selection pane="topRight" activeCell="J1" sqref="J1"/>
      <selection pane="bottomLeft" activeCell="A5" sqref="A5"/>
      <selection pane="bottomRight" activeCell="H6" sqref="H6"/>
    </sheetView>
  </sheetViews>
  <sheetFormatPr defaultRowHeight="36.75" customHeight="1"/>
  <cols>
    <col min="1" max="1" width="11.125" style="33" customWidth="1"/>
    <col min="2" max="2" width="36.625" style="48" customWidth="1"/>
    <col min="3" max="3" width="21" style="58" customWidth="1"/>
    <col min="4" max="4" width="42.125" style="57" customWidth="1"/>
    <col min="5" max="5" width="10.875" style="14" customWidth="1"/>
    <col min="6" max="6" width="10" style="14" customWidth="1"/>
    <col min="7" max="8" width="9.75" style="14" customWidth="1"/>
    <col min="9" max="9" width="17.625" style="14" customWidth="1"/>
    <col min="10" max="10" width="16.875" style="52" customWidth="1"/>
    <col min="11" max="11" width="17.875" style="14" customWidth="1"/>
    <col min="12" max="12" width="16" style="14" customWidth="1"/>
    <col min="13" max="13" width="36.375" style="14" customWidth="1"/>
    <col min="14" max="42" width="8.375" style="14" hidden="1" customWidth="1"/>
    <col min="43" max="256" width="8.5" style="14" customWidth="1"/>
    <col min="257" max="1023" width="10.75" customWidth="1"/>
    <col min="1024" max="1024" width="9" customWidth="1"/>
  </cols>
  <sheetData>
    <row r="1" spans="1:42" s="1" customFormat="1" ht="23.25">
      <c r="A1" s="34"/>
      <c r="B1" s="64"/>
      <c r="C1" s="65" t="s">
        <v>111</v>
      </c>
      <c r="D1" s="66"/>
      <c r="J1" s="50"/>
      <c r="K1" s="3"/>
      <c r="L1" s="3"/>
      <c r="N1" s="2" t="s">
        <v>0</v>
      </c>
      <c r="AC1" s="3"/>
      <c r="AD1" s="3"/>
      <c r="AE1" s="3"/>
      <c r="AF1" s="3"/>
    </row>
    <row r="2" spans="1:42" s="5" customFormat="1" ht="13.5" thickBot="1">
      <c r="A2" s="35"/>
      <c r="B2" s="45"/>
      <c r="C2" s="35"/>
      <c r="D2" s="55"/>
      <c r="J2" s="51"/>
      <c r="K2" s="4"/>
      <c r="L2" s="4"/>
      <c r="AC2" s="4"/>
      <c r="AD2" s="4"/>
      <c r="AE2" s="4"/>
      <c r="AF2" s="4"/>
    </row>
    <row r="3" spans="1:42" s="6" customFormat="1" ht="18" customHeight="1" thickBot="1">
      <c r="A3" s="110" t="s">
        <v>1</v>
      </c>
      <c r="B3" s="112" t="s">
        <v>2</v>
      </c>
      <c r="C3" s="112" t="s">
        <v>58</v>
      </c>
      <c r="D3" s="114" t="s">
        <v>4</v>
      </c>
      <c r="E3" s="103" t="s">
        <v>5</v>
      </c>
      <c r="F3" s="103"/>
      <c r="G3" s="103"/>
      <c r="H3" s="103"/>
      <c r="I3" s="114" t="s">
        <v>6</v>
      </c>
      <c r="J3" s="103" t="s">
        <v>7</v>
      </c>
      <c r="K3" s="103"/>
      <c r="L3" s="103"/>
      <c r="M3" s="104" t="s">
        <v>8</v>
      </c>
      <c r="N3" s="105" t="s">
        <v>3</v>
      </c>
      <c r="O3" s="101" t="s">
        <v>4</v>
      </c>
      <c r="P3" s="100" t="s">
        <v>5</v>
      </c>
      <c r="Q3" s="100"/>
      <c r="R3" s="100"/>
      <c r="S3" s="100"/>
      <c r="T3" s="100"/>
      <c r="U3" s="100"/>
      <c r="V3" s="100"/>
      <c r="W3" s="100"/>
      <c r="X3" s="100"/>
      <c r="Y3" s="100"/>
      <c r="Z3" s="100"/>
      <c r="AA3" s="100"/>
      <c r="AB3" s="101" t="s">
        <v>6</v>
      </c>
      <c r="AC3" s="100" t="s">
        <v>9</v>
      </c>
      <c r="AD3" s="100"/>
      <c r="AE3" s="100"/>
      <c r="AF3" s="101" t="s">
        <v>10</v>
      </c>
      <c r="AG3" s="100" t="s">
        <v>11</v>
      </c>
      <c r="AH3" s="100"/>
      <c r="AI3" s="100"/>
      <c r="AJ3" s="100"/>
      <c r="AK3" s="100"/>
      <c r="AL3" s="100"/>
      <c r="AM3" s="100"/>
      <c r="AN3" s="100"/>
      <c r="AO3" s="100"/>
      <c r="AP3" s="102" t="s">
        <v>12</v>
      </c>
    </row>
    <row r="4" spans="1:42" s="13" customFormat="1" ht="61.5" thickTop="1" thickBot="1">
      <c r="A4" s="111"/>
      <c r="B4" s="113"/>
      <c r="C4" s="113"/>
      <c r="D4" s="115"/>
      <c r="E4" s="67" t="s">
        <v>13</v>
      </c>
      <c r="F4" s="67" t="s">
        <v>14</v>
      </c>
      <c r="G4" s="67" t="s">
        <v>15</v>
      </c>
      <c r="H4" s="67" t="s">
        <v>16</v>
      </c>
      <c r="I4" s="115"/>
      <c r="J4" s="68" t="s">
        <v>17</v>
      </c>
      <c r="K4" s="69" t="s">
        <v>18</v>
      </c>
      <c r="L4" s="69" t="s">
        <v>19</v>
      </c>
      <c r="M4" s="104"/>
      <c r="N4" s="105"/>
      <c r="O4" s="101"/>
      <c r="P4" s="7" t="s">
        <v>20</v>
      </c>
      <c r="Q4" s="8" t="s">
        <v>21</v>
      </c>
      <c r="R4" s="9" t="s">
        <v>22</v>
      </c>
      <c r="S4" s="9" t="s">
        <v>23</v>
      </c>
      <c r="T4" s="9" t="s">
        <v>24</v>
      </c>
      <c r="U4" s="9" t="s">
        <v>25</v>
      </c>
      <c r="V4" s="9" t="s">
        <v>26</v>
      </c>
      <c r="W4" s="9" t="s">
        <v>27</v>
      </c>
      <c r="X4" s="9" t="s">
        <v>16</v>
      </c>
      <c r="Y4" s="9" t="s">
        <v>28</v>
      </c>
      <c r="Z4" s="9" t="s">
        <v>29</v>
      </c>
      <c r="AA4" s="9" t="s">
        <v>30</v>
      </c>
      <c r="AB4" s="101"/>
      <c r="AC4" s="10" t="s">
        <v>17</v>
      </c>
      <c r="AD4" s="11" t="s">
        <v>18</v>
      </c>
      <c r="AE4" s="12" t="s">
        <v>19</v>
      </c>
      <c r="AF4" s="101"/>
      <c r="AG4" s="8" t="s">
        <v>31</v>
      </c>
      <c r="AH4" s="9" t="s">
        <v>22</v>
      </c>
      <c r="AI4" s="9" t="s">
        <v>23</v>
      </c>
      <c r="AJ4" s="9" t="s">
        <v>24</v>
      </c>
      <c r="AK4" s="9" t="s">
        <v>25</v>
      </c>
      <c r="AL4" s="9" t="s">
        <v>26</v>
      </c>
      <c r="AM4" s="9" t="s">
        <v>27</v>
      </c>
      <c r="AN4" s="9" t="s">
        <v>16</v>
      </c>
      <c r="AO4" s="9" t="s">
        <v>29</v>
      </c>
      <c r="AP4" s="102"/>
    </row>
    <row r="5" spans="1:42" s="13" customFormat="1" ht="46.5" customHeight="1" thickTop="1">
      <c r="A5" s="97"/>
      <c r="B5" s="93" t="s">
        <v>99</v>
      </c>
      <c r="C5" s="94" t="s">
        <v>100</v>
      </c>
      <c r="D5" s="83" t="s">
        <v>41</v>
      </c>
      <c r="E5" s="84"/>
      <c r="F5" s="84"/>
      <c r="G5" s="84"/>
      <c r="H5" s="84"/>
      <c r="I5" s="83" t="s">
        <v>86</v>
      </c>
      <c r="J5" s="89">
        <f>SUM(K5,L5)</f>
        <v>4442031.09</v>
      </c>
      <c r="K5" s="90">
        <v>4442031.09</v>
      </c>
      <c r="L5" s="91">
        <v>0</v>
      </c>
      <c r="M5" s="81"/>
      <c r="N5" s="6"/>
      <c r="O5" s="71"/>
      <c r="P5" s="72"/>
      <c r="Q5" s="73"/>
      <c r="R5" s="72"/>
      <c r="S5" s="72"/>
      <c r="T5" s="72"/>
      <c r="U5" s="72"/>
      <c r="V5" s="72"/>
      <c r="W5" s="72"/>
      <c r="X5" s="72"/>
      <c r="Y5" s="72"/>
      <c r="Z5" s="72"/>
      <c r="AA5" s="72"/>
      <c r="AB5" s="74"/>
      <c r="AC5" s="71"/>
      <c r="AD5" s="6"/>
      <c r="AE5" s="75"/>
      <c r="AF5" s="71"/>
      <c r="AG5" s="73"/>
      <c r="AH5" s="72"/>
      <c r="AI5" s="72"/>
      <c r="AJ5" s="72"/>
      <c r="AK5" s="72"/>
      <c r="AL5" s="72"/>
      <c r="AM5" s="72"/>
      <c r="AN5" s="72"/>
      <c r="AO5" s="72"/>
      <c r="AP5" s="76"/>
    </row>
    <row r="6" spans="1:42" s="13" customFormat="1" ht="46.5" customHeight="1">
      <c r="A6" s="97"/>
      <c r="B6" s="93" t="s">
        <v>105</v>
      </c>
      <c r="C6" s="94" t="s">
        <v>102</v>
      </c>
      <c r="D6" s="83" t="s">
        <v>32</v>
      </c>
      <c r="E6" s="84"/>
      <c r="F6" s="84"/>
      <c r="G6" s="84"/>
      <c r="H6" s="84"/>
      <c r="I6" s="83" t="s">
        <v>86</v>
      </c>
      <c r="J6" s="89">
        <f t="shared" ref="J6:J48" si="0">SUM(K6,L6)</f>
        <v>32922000</v>
      </c>
      <c r="K6" s="92">
        <v>0</v>
      </c>
      <c r="L6" s="92">
        <v>32922000</v>
      </c>
      <c r="M6" s="86"/>
      <c r="N6" s="6"/>
      <c r="O6" s="6"/>
      <c r="P6" s="72"/>
      <c r="Q6" s="72"/>
      <c r="R6" s="72"/>
      <c r="S6" s="72"/>
      <c r="T6" s="72"/>
      <c r="U6" s="72"/>
      <c r="V6" s="72"/>
      <c r="W6" s="72"/>
      <c r="X6" s="72"/>
      <c r="Y6" s="72"/>
      <c r="Z6" s="72"/>
      <c r="AA6" s="72"/>
      <c r="AB6" s="6"/>
      <c r="AC6" s="6"/>
      <c r="AD6" s="6"/>
      <c r="AE6" s="6"/>
      <c r="AF6" s="6"/>
      <c r="AG6" s="72"/>
      <c r="AH6" s="72"/>
      <c r="AI6" s="72"/>
      <c r="AJ6" s="72"/>
      <c r="AK6" s="72"/>
      <c r="AL6" s="72"/>
      <c r="AM6" s="72"/>
      <c r="AN6" s="72"/>
      <c r="AO6" s="72"/>
      <c r="AP6" s="6"/>
    </row>
    <row r="7" spans="1:42" s="13" customFormat="1" ht="56.25" customHeight="1">
      <c r="A7" s="98"/>
      <c r="B7" s="95" t="s">
        <v>117</v>
      </c>
      <c r="C7" s="96" t="s">
        <v>126</v>
      </c>
      <c r="D7" s="61" t="s">
        <v>32</v>
      </c>
      <c r="E7" s="70"/>
      <c r="F7" s="70"/>
      <c r="G7" s="70"/>
      <c r="H7" s="70"/>
      <c r="I7" s="61" t="s">
        <v>86</v>
      </c>
      <c r="J7" s="89">
        <f t="shared" si="0"/>
        <v>4990000</v>
      </c>
      <c r="K7" s="92">
        <v>0</v>
      </c>
      <c r="L7" s="92">
        <v>4990000</v>
      </c>
      <c r="M7" s="70"/>
      <c r="N7" s="6"/>
      <c r="O7" s="6"/>
      <c r="P7" s="72"/>
      <c r="Q7" s="72"/>
      <c r="R7" s="72"/>
      <c r="S7" s="72"/>
      <c r="T7" s="72"/>
      <c r="U7" s="72"/>
      <c r="V7" s="72"/>
      <c r="W7" s="72"/>
      <c r="X7" s="72"/>
      <c r="Y7" s="72"/>
      <c r="Z7" s="72"/>
      <c r="AA7" s="72"/>
      <c r="AB7" s="6"/>
      <c r="AC7" s="6"/>
      <c r="AD7" s="6"/>
      <c r="AE7" s="6"/>
      <c r="AF7" s="6"/>
      <c r="AG7" s="72"/>
      <c r="AH7" s="72"/>
      <c r="AI7" s="72"/>
      <c r="AJ7" s="72"/>
      <c r="AK7" s="72"/>
      <c r="AL7" s="72"/>
      <c r="AM7" s="72"/>
      <c r="AN7" s="72"/>
      <c r="AO7" s="72"/>
      <c r="AP7" s="6"/>
    </row>
    <row r="8" spans="1:42" s="13" customFormat="1" ht="56.25" customHeight="1">
      <c r="A8" s="98" t="s">
        <v>103</v>
      </c>
      <c r="B8" s="95" t="s">
        <v>118</v>
      </c>
      <c r="C8" s="96" t="s">
        <v>106</v>
      </c>
      <c r="D8" s="61" t="s">
        <v>32</v>
      </c>
      <c r="E8" s="70"/>
      <c r="F8" s="70"/>
      <c r="G8" s="70"/>
      <c r="H8" s="70"/>
      <c r="I8" s="61" t="s">
        <v>90</v>
      </c>
      <c r="J8" s="89">
        <f t="shared" si="0"/>
        <v>1250000</v>
      </c>
      <c r="K8" s="92">
        <v>0</v>
      </c>
      <c r="L8" s="92">
        <v>1250000</v>
      </c>
      <c r="M8" s="70"/>
      <c r="N8" s="6"/>
      <c r="O8" s="6"/>
      <c r="P8" s="72"/>
      <c r="Q8" s="72"/>
      <c r="R8" s="72"/>
      <c r="S8" s="72"/>
      <c r="T8" s="72"/>
      <c r="U8" s="72"/>
      <c r="V8" s="72"/>
      <c r="W8" s="72"/>
      <c r="X8" s="72"/>
      <c r="Y8" s="72"/>
      <c r="Z8" s="72"/>
      <c r="AA8" s="72"/>
      <c r="AB8" s="6"/>
      <c r="AC8" s="6"/>
      <c r="AD8" s="6"/>
      <c r="AE8" s="6"/>
      <c r="AF8" s="6"/>
      <c r="AG8" s="72"/>
      <c r="AH8" s="72"/>
      <c r="AI8" s="72"/>
      <c r="AJ8" s="72"/>
      <c r="AK8" s="72"/>
      <c r="AL8" s="72"/>
      <c r="AM8" s="72"/>
      <c r="AN8" s="72"/>
      <c r="AO8" s="72"/>
      <c r="AP8" s="6"/>
    </row>
    <row r="9" spans="1:42" s="13" customFormat="1" ht="56.25" customHeight="1">
      <c r="A9" s="98"/>
      <c r="B9" s="95" t="s">
        <v>119</v>
      </c>
      <c r="C9" s="96" t="s">
        <v>100</v>
      </c>
      <c r="D9" s="61" t="s">
        <v>32</v>
      </c>
      <c r="E9" s="70"/>
      <c r="F9" s="70"/>
      <c r="G9" s="70"/>
      <c r="H9" s="70"/>
      <c r="I9" s="61" t="s">
        <v>86</v>
      </c>
      <c r="J9" s="89">
        <f t="shared" si="0"/>
        <v>1042950</v>
      </c>
      <c r="K9" s="92">
        <v>1042950</v>
      </c>
      <c r="L9" s="92">
        <v>0</v>
      </c>
      <c r="M9" s="70"/>
      <c r="N9" s="6"/>
      <c r="O9" s="6"/>
      <c r="P9" s="72"/>
      <c r="Q9" s="72"/>
      <c r="R9" s="72"/>
      <c r="S9" s="72"/>
      <c r="T9" s="72"/>
      <c r="U9" s="72"/>
      <c r="V9" s="72"/>
      <c r="W9" s="72"/>
      <c r="X9" s="72"/>
      <c r="Y9" s="72"/>
      <c r="Z9" s="72"/>
      <c r="AA9" s="72"/>
      <c r="AB9" s="6"/>
      <c r="AC9" s="6"/>
      <c r="AD9" s="6"/>
      <c r="AE9" s="6"/>
      <c r="AF9" s="6"/>
      <c r="AG9" s="72"/>
      <c r="AH9" s="72"/>
      <c r="AI9" s="72"/>
      <c r="AJ9" s="72"/>
      <c r="AK9" s="72"/>
      <c r="AL9" s="72"/>
      <c r="AM9" s="72"/>
      <c r="AN9" s="72"/>
      <c r="AO9" s="72"/>
      <c r="AP9" s="6"/>
    </row>
    <row r="10" spans="1:42" s="13" customFormat="1" ht="56.25" customHeight="1">
      <c r="A10" s="98"/>
      <c r="B10" s="95" t="s">
        <v>120</v>
      </c>
      <c r="C10" s="96" t="s">
        <v>100</v>
      </c>
      <c r="D10" s="61" t="s">
        <v>32</v>
      </c>
      <c r="E10" s="70"/>
      <c r="F10" s="70"/>
      <c r="G10" s="70"/>
      <c r="H10" s="70"/>
      <c r="I10" s="61" t="s">
        <v>86</v>
      </c>
      <c r="J10" s="89">
        <f t="shared" si="0"/>
        <v>1250106</v>
      </c>
      <c r="K10" s="92">
        <v>1250106</v>
      </c>
      <c r="L10" s="92">
        <v>0</v>
      </c>
      <c r="M10" s="70"/>
      <c r="N10" s="6"/>
      <c r="O10" s="6"/>
      <c r="P10" s="72"/>
      <c r="Q10" s="72"/>
      <c r="R10" s="72"/>
      <c r="S10" s="72"/>
      <c r="T10" s="72"/>
      <c r="U10" s="72"/>
      <c r="V10" s="72"/>
      <c r="W10" s="72"/>
      <c r="X10" s="72"/>
      <c r="Y10" s="72"/>
      <c r="Z10" s="72"/>
      <c r="AA10" s="72"/>
      <c r="AB10" s="6"/>
      <c r="AC10" s="6"/>
      <c r="AD10" s="6"/>
      <c r="AE10" s="6"/>
      <c r="AF10" s="6"/>
      <c r="AG10" s="72"/>
      <c r="AH10" s="72"/>
      <c r="AI10" s="72"/>
      <c r="AJ10" s="72"/>
      <c r="AK10" s="72"/>
      <c r="AL10" s="72"/>
      <c r="AM10" s="72"/>
      <c r="AN10" s="72"/>
      <c r="AO10" s="72"/>
      <c r="AP10" s="6"/>
    </row>
    <row r="11" spans="1:42" s="13" customFormat="1" ht="50.25" customHeight="1">
      <c r="A11" s="98"/>
      <c r="B11" s="95" t="s">
        <v>115</v>
      </c>
      <c r="C11" s="96" t="s">
        <v>104</v>
      </c>
      <c r="D11" s="61" t="s">
        <v>32</v>
      </c>
      <c r="E11" s="70"/>
      <c r="F11" s="70"/>
      <c r="G11" s="70"/>
      <c r="H11" s="70"/>
      <c r="I11" s="61" t="s">
        <v>86</v>
      </c>
      <c r="J11" s="89">
        <f t="shared" si="0"/>
        <v>1876831</v>
      </c>
      <c r="K11" s="92">
        <v>0</v>
      </c>
      <c r="L11" s="92">
        <v>1876831</v>
      </c>
      <c r="M11" s="70"/>
      <c r="N11" s="6"/>
      <c r="O11" s="6"/>
      <c r="P11" s="72"/>
      <c r="Q11" s="72"/>
      <c r="R11" s="72"/>
      <c r="S11" s="72"/>
      <c r="T11" s="72"/>
      <c r="U11" s="72"/>
      <c r="V11" s="72"/>
      <c r="W11" s="72"/>
      <c r="X11" s="72"/>
      <c r="Y11" s="72"/>
      <c r="Z11" s="72"/>
      <c r="AA11" s="72"/>
      <c r="AB11" s="6"/>
      <c r="AC11" s="6"/>
      <c r="AD11" s="6"/>
      <c r="AE11" s="6"/>
      <c r="AF11" s="6"/>
      <c r="AG11" s="72"/>
      <c r="AH11" s="72"/>
      <c r="AI11" s="72"/>
      <c r="AJ11" s="72"/>
      <c r="AK11" s="72"/>
      <c r="AL11" s="72"/>
      <c r="AM11" s="72"/>
      <c r="AN11" s="72"/>
      <c r="AO11" s="72"/>
      <c r="AP11" s="6"/>
    </row>
    <row r="12" spans="1:42" s="13" customFormat="1" ht="46.5" customHeight="1">
      <c r="A12" s="98"/>
      <c r="B12" s="95" t="s">
        <v>112</v>
      </c>
      <c r="C12" s="96" t="s">
        <v>104</v>
      </c>
      <c r="D12" s="61" t="s">
        <v>32</v>
      </c>
      <c r="E12" s="70"/>
      <c r="F12" s="70"/>
      <c r="G12" s="70"/>
      <c r="H12" s="70"/>
      <c r="I12" s="61" t="s">
        <v>86</v>
      </c>
      <c r="J12" s="89">
        <f t="shared" si="0"/>
        <v>1080000</v>
      </c>
      <c r="K12" s="92">
        <v>0</v>
      </c>
      <c r="L12" s="92">
        <v>1080000</v>
      </c>
      <c r="M12" s="70"/>
      <c r="N12" s="6"/>
      <c r="O12" s="6"/>
      <c r="P12" s="72"/>
      <c r="Q12" s="72"/>
      <c r="R12" s="72"/>
      <c r="S12" s="72"/>
      <c r="T12" s="72"/>
      <c r="U12" s="72"/>
      <c r="V12" s="72"/>
      <c r="W12" s="72"/>
      <c r="X12" s="72"/>
      <c r="Y12" s="72"/>
      <c r="Z12" s="72"/>
      <c r="AA12" s="72"/>
      <c r="AB12" s="6"/>
      <c r="AC12" s="6"/>
      <c r="AD12" s="6"/>
      <c r="AE12" s="6"/>
      <c r="AF12" s="6"/>
      <c r="AG12" s="72"/>
      <c r="AH12" s="72"/>
      <c r="AI12" s="72"/>
      <c r="AJ12" s="72"/>
      <c r="AK12" s="72"/>
      <c r="AL12" s="72"/>
      <c r="AM12" s="72"/>
      <c r="AN12" s="72"/>
      <c r="AO12" s="72"/>
      <c r="AP12" s="6"/>
    </row>
    <row r="13" spans="1:42" s="13" customFormat="1" ht="50.25" customHeight="1">
      <c r="A13" s="98"/>
      <c r="B13" s="95" t="s">
        <v>116</v>
      </c>
      <c r="C13" s="96" t="s">
        <v>127</v>
      </c>
      <c r="D13" s="61" t="s">
        <v>32</v>
      </c>
      <c r="E13" s="70"/>
      <c r="F13" s="70"/>
      <c r="G13" s="70"/>
      <c r="H13" s="70"/>
      <c r="I13" s="61" t="s">
        <v>86</v>
      </c>
      <c r="J13" s="89">
        <f t="shared" si="0"/>
        <v>2578536</v>
      </c>
      <c r="K13" s="92">
        <v>0</v>
      </c>
      <c r="L13" s="92">
        <v>2578536</v>
      </c>
      <c r="M13" s="70"/>
      <c r="N13" s="6"/>
      <c r="O13" s="6"/>
      <c r="P13" s="72"/>
      <c r="Q13" s="72"/>
      <c r="R13" s="72"/>
      <c r="S13" s="72"/>
      <c r="T13" s="72"/>
      <c r="U13" s="72"/>
      <c r="V13" s="72"/>
      <c r="W13" s="72"/>
      <c r="X13" s="72"/>
      <c r="Y13" s="72"/>
      <c r="Z13" s="72"/>
      <c r="AA13" s="72"/>
      <c r="AB13" s="6"/>
      <c r="AC13" s="6"/>
      <c r="AD13" s="6"/>
      <c r="AE13" s="6"/>
      <c r="AF13" s="6"/>
      <c r="AG13" s="72"/>
      <c r="AH13" s="72"/>
      <c r="AI13" s="72"/>
      <c r="AJ13" s="72"/>
      <c r="AK13" s="72"/>
      <c r="AL13" s="72"/>
      <c r="AM13" s="72"/>
      <c r="AN13" s="72"/>
      <c r="AO13" s="72"/>
      <c r="AP13" s="6"/>
    </row>
    <row r="14" spans="1:42" s="13" customFormat="1" ht="46.5" customHeight="1">
      <c r="A14" s="98"/>
      <c r="B14" s="95" t="s">
        <v>114</v>
      </c>
      <c r="C14" s="96" t="s">
        <v>113</v>
      </c>
      <c r="D14" s="61" t="s">
        <v>32</v>
      </c>
      <c r="E14" s="70"/>
      <c r="F14" s="70"/>
      <c r="G14" s="70"/>
      <c r="H14" s="70"/>
      <c r="I14" s="61" t="s">
        <v>86</v>
      </c>
      <c r="J14" s="89">
        <f t="shared" si="0"/>
        <v>3099905.25</v>
      </c>
      <c r="K14" s="92">
        <v>0</v>
      </c>
      <c r="L14" s="92">
        <v>3099905.25</v>
      </c>
      <c r="M14" s="70"/>
      <c r="N14" s="6"/>
      <c r="O14" s="6"/>
      <c r="P14" s="72"/>
      <c r="Q14" s="72"/>
      <c r="R14" s="72"/>
      <c r="S14" s="72"/>
      <c r="T14" s="72"/>
      <c r="U14" s="72"/>
      <c r="V14" s="72"/>
      <c r="W14" s="72"/>
      <c r="X14" s="72"/>
      <c r="Y14" s="72"/>
      <c r="Z14" s="72"/>
      <c r="AA14" s="72"/>
      <c r="AB14" s="6"/>
      <c r="AC14" s="6"/>
      <c r="AD14" s="6"/>
      <c r="AE14" s="6"/>
      <c r="AF14" s="6"/>
      <c r="AG14" s="72"/>
      <c r="AH14" s="72"/>
      <c r="AI14" s="72"/>
      <c r="AJ14" s="72"/>
      <c r="AK14" s="72"/>
      <c r="AL14" s="72"/>
      <c r="AM14" s="72"/>
      <c r="AN14" s="72"/>
      <c r="AO14" s="72"/>
      <c r="AP14" s="6"/>
    </row>
    <row r="15" spans="1:42" s="13" customFormat="1" ht="50.25" customHeight="1">
      <c r="A15" s="98"/>
      <c r="B15" s="95" t="s">
        <v>121</v>
      </c>
      <c r="C15" s="96" t="s">
        <v>122</v>
      </c>
      <c r="D15" s="61" t="s">
        <v>45</v>
      </c>
      <c r="E15" s="70"/>
      <c r="F15" s="70"/>
      <c r="G15" s="70"/>
      <c r="H15" s="70"/>
      <c r="I15" s="61" t="s">
        <v>86</v>
      </c>
      <c r="J15" s="89">
        <f t="shared" si="0"/>
        <v>927717</v>
      </c>
      <c r="K15" s="92">
        <v>0</v>
      </c>
      <c r="L15" s="92">
        <v>927717</v>
      </c>
      <c r="M15" s="70"/>
      <c r="N15" s="6"/>
      <c r="O15" s="6"/>
      <c r="P15" s="72"/>
      <c r="Q15" s="72"/>
      <c r="R15" s="72"/>
      <c r="S15" s="72"/>
      <c r="T15" s="72"/>
      <c r="U15" s="72"/>
      <c r="V15" s="72"/>
      <c r="W15" s="72"/>
      <c r="X15" s="72"/>
      <c r="Y15" s="72"/>
      <c r="Z15" s="72"/>
      <c r="AA15" s="72"/>
      <c r="AB15" s="6"/>
      <c r="AC15" s="6"/>
      <c r="AD15" s="6"/>
      <c r="AE15" s="6"/>
      <c r="AF15" s="6"/>
      <c r="AG15" s="72"/>
      <c r="AH15" s="72"/>
      <c r="AI15" s="72"/>
      <c r="AJ15" s="72"/>
      <c r="AK15" s="72"/>
      <c r="AL15" s="72"/>
      <c r="AM15" s="72"/>
      <c r="AN15" s="72"/>
      <c r="AO15" s="72"/>
      <c r="AP15" s="6"/>
    </row>
    <row r="16" spans="1:42" s="13" customFormat="1" ht="192.75" customHeight="1">
      <c r="A16" s="98"/>
      <c r="B16" s="95" t="s">
        <v>123</v>
      </c>
      <c r="C16" s="96" t="s">
        <v>124</v>
      </c>
      <c r="D16" s="61" t="s">
        <v>45</v>
      </c>
      <c r="E16" s="70"/>
      <c r="F16" s="70"/>
      <c r="G16" s="70"/>
      <c r="H16" s="70"/>
      <c r="I16" s="61" t="s">
        <v>90</v>
      </c>
      <c r="J16" s="89">
        <f t="shared" si="0"/>
        <v>973976.44</v>
      </c>
      <c r="K16" s="92">
        <v>0</v>
      </c>
      <c r="L16" s="92">
        <v>973976.44</v>
      </c>
      <c r="M16" s="70"/>
      <c r="N16" s="6"/>
      <c r="O16" s="6"/>
      <c r="P16" s="72"/>
      <c r="Q16" s="72"/>
      <c r="R16" s="72"/>
      <c r="S16" s="72"/>
      <c r="T16" s="72"/>
      <c r="U16" s="72"/>
      <c r="V16" s="72"/>
      <c r="W16" s="72"/>
      <c r="X16" s="72"/>
      <c r="Y16" s="72"/>
      <c r="Z16" s="72"/>
      <c r="AA16" s="72"/>
      <c r="AB16" s="6"/>
      <c r="AC16" s="6"/>
      <c r="AD16" s="6"/>
      <c r="AE16" s="6"/>
      <c r="AF16" s="6"/>
      <c r="AG16" s="72"/>
      <c r="AH16" s="72"/>
      <c r="AI16" s="72"/>
      <c r="AJ16" s="72"/>
      <c r="AK16" s="72"/>
      <c r="AL16" s="72"/>
      <c r="AM16" s="72"/>
      <c r="AN16" s="72"/>
      <c r="AO16" s="72"/>
      <c r="AP16" s="6"/>
    </row>
    <row r="17" spans="1:42" s="13" customFormat="1" ht="66" customHeight="1">
      <c r="A17" s="98"/>
      <c r="B17" s="95" t="s">
        <v>125</v>
      </c>
      <c r="C17" s="96" t="s">
        <v>113</v>
      </c>
      <c r="D17" s="61" t="s">
        <v>32</v>
      </c>
      <c r="E17" s="70"/>
      <c r="F17" s="70"/>
      <c r="G17" s="70"/>
      <c r="H17" s="70"/>
      <c r="I17" s="61" t="s">
        <v>90</v>
      </c>
      <c r="J17" s="89">
        <f t="shared" si="0"/>
        <v>4700000</v>
      </c>
      <c r="K17" s="92">
        <v>0</v>
      </c>
      <c r="L17" s="92">
        <v>4700000</v>
      </c>
      <c r="M17" s="70"/>
      <c r="N17" s="6"/>
      <c r="O17" s="6"/>
      <c r="P17" s="72"/>
      <c r="Q17" s="72"/>
      <c r="R17" s="72"/>
      <c r="S17" s="72"/>
      <c r="T17" s="72"/>
      <c r="U17" s="72"/>
      <c r="V17" s="72"/>
      <c r="W17" s="72"/>
      <c r="X17" s="72"/>
      <c r="Y17" s="72"/>
      <c r="Z17" s="72"/>
      <c r="AA17" s="72"/>
      <c r="AB17" s="6"/>
      <c r="AC17" s="6"/>
      <c r="AD17" s="6"/>
      <c r="AE17" s="6"/>
      <c r="AF17" s="6"/>
      <c r="AG17" s="72"/>
      <c r="AH17" s="72"/>
      <c r="AI17" s="72"/>
      <c r="AJ17" s="72"/>
      <c r="AK17" s="72"/>
      <c r="AL17" s="72"/>
      <c r="AM17" s="72"/>
      <c r="AN17" s="72"/>
      <c r="AO17" s="72"/>
      <c r="AP17" s="6"/>
    </row>
    <row r="18" spans="1:42" s="13" customFormat="1" ht="91.5" customHeight="1">
      <c r="A18" s="98">
        <v>1</v>
      </c>
      <c r="B18" s="95" t="s">
        <v>128</v>
      </c>
      <c r="C18" s="96" t="s">
        <v>129</v>
      </c>
      <c r="D18" s="61" t="s">
        <v>45</v>
      </c>
      <c r="E18" s="70"/>
      <c r="F18" s="70"/>
      <c r="G18" s="70"/>
      <c r="H18" s="70"/>
      <c r="I18" s="61" t="s">
        <v>90</v>
      </c>
      <c r="J18" s="89">
        <f t="shared" si="0"/>
        <v>400000</v>
      </c>
      <c r="K18" s="92">
        <v>0</v>
      </c>
      <c r="L18" s="92">
        <v>400000</v>
      </c>
      <c r="M18" s="70"/>
      <c r="N18" s="6"/>
      <c r="O18" s="6"/>
      <c r="P18" s="72"/>
      <c r="Q18" s="72"/>
      <c r="R18" s="72"/>
      <c r="S18" s="72"/>
      <c r="T18" s="72"/>
      <c r="U18" s="72"/>
      <c r="V18" s="72"/>
      <c r="W18" s="72"/>
      <c r="X18" s="72"/>
      <c r="Y18" s="72"/>
      <c r="Z18" s="72"/>
      <c r="AA18" s="72"/>
      <c r="AB18" s="6"/>
      <c r="AC18" s="6"/>
      <c r="AD18" s="6"/>
      <c r="AE18" s="6"/>
      <c r="AF18" s="6"/>
      <c r="AG18" s="72"/>
      <c r="AH18" s="72"/>
      <c r="AI18" s="72"/>
      <c r="AJ18" s="72"/>
      <c r="AK18" s="72"/>
      <c r="AL18" s="72"/>
      <c r="AM18" s="72"/>
      <c r="AN18" s="72"/>
      <c r="AO18" s="72"/>
      <c r="AP18" s="6"/>
    </row>
    <row r="19" spans="1:42" s="13" customFormat="1" ht="69.75" customHeight="1">
      <c r="A19" s="98">
        <v>2</v>
      </c>
      <c r="B19" s="95" t="s">
        <v>130</v>
      </c>
      <c r="C19" s="96" t="s">
        <v>129</v>
      </c>
      <c r="D19" s="61" t="s">
        <v>45</v>
      </c>
      <c r="E19" s="70"/>
      <c r="F19" s="70"/>
      <c r="G19" s="70"/>
      <c r="H19" s="70"/>
      <c r="I19" s="61" t="s">
        <v>90</v>
      </c>
      <c r="J19" s="89">
        <f t="shared" si="0"/>
        <v>80000</v>
      </c>
      <c r="K19" s="92">
        <v>80000</v>
      </c>
      <c r="L19" s="92">
        <v>0</v>
      </c>
      <c r="M19" s="70"/>
      <c r="N19" s="6"/>
      <c r="O19" s="6"/>
      <c r="P19" s="72"/>
      <c r="Q19" s="72"/>
      <c r="R19" s="72"/>
      <c r="S19" s="72"/>
      <c r="T19" s="72"/>
      <c r="U19" s="72"/>
      <c r="V19" s="72"/>
      <c r="W19" s="72"/>
      <c r="X19" s="72"/>
      <c r="Y19" s="72"/>
      <c r="Z19" s="72"/>
      <c r="AA19" s="72"/>
      <c r="AB19" s="6"/>
      <c r="AC19" s="6"/>
      <c r="AD19" s="6"/>
      <c r="AE19" s="6"/>
      <c r="AF19" s="6"/>
      <c r="AG19" s="72"/>
      <c r="AH19" s="72"/>
      <c r="AI19" s="72"/>
      <c r="AJ19" s="72"/>
      <c r="AK19" s="72"/>
      <c r="AL19" s="72"/>
      <c r="AM19" s="72"/>
      <c r="AN19" s="72"/>
      <c r="AO19" s="72"/>
      <c r="AP19" s="6"/>
    </row>
    <row r="20" spans="1:42" s="13" customFormat="1" ht="46.5" customHeight="1">
      <c r="A20" s="99">
        <v>3</v>
      </c>
      <c r="B20" s="95" t="s">
        <v>131</v>
      </c>
      <c r="C20" s="96" t="s">
        <v>129</v>
      </c>
      <c r="D20" s="61" t="s">
        <v>45</v>
      </c>
      <c r="E20" s="70"/>
      <c r="F20" s="70"/>
      <c r="G20" s="70"/>
      <c r="H20" s="70"/>
      <c r="I20" s="61" t="s">
        <v>90</v>
      </c>
      <c r="J20" s="89">
        <f t="shared" si="0"/>
        <v>86750</v>
      </c>
      <c r="K20" s="92">
        <v>86750</v>
      </c>
      <c r="L20" s="92">
        <v>0</v>
      </c>
      <c r="M20" s="70"/>
      <c r="N20" s="6"/>
      <c r="O20" s="6"/>
      <c r="P20" s="72"/>
      <c r="Q20" s="72"/>
      <c r="R20" s="72"/>
      <c r="S20" s="72"/>
      <c r="T20" s="72"/>
      <c r="U20" s="72"/>
      <c r="V20" s="72"/>
      <c r="W20" s="72"/>
      <c r="X20" s="72"/>
      <c r="Y20" s="72"/>
      <c r="Z20" s="72"/>
      <c r="AA20" s="72"/>
      <c r="AB20" s="6"/>
      <c r="AC20" s="6"/>
      <c r="AD20" s="6"/>
      <c r="AE20" s="6"/>
      <c r="AF20" s="6"/>
      <c r="AG20" s="72"/>
      <c r="AH20" s="72"/>
      <c r="AI20" s="72"/>
      <c r="AJ20" s="72"/>
      <c r="AK20" s="72"/>
      <c r="AL20" s="72"/>
      <c r="AM20" s="72"/>
      <c r="AN20" s="72"/>
      <c r="AO20" s="72"/>
      <c r="AP20" s="6"/>
    </row>
    <row r="21" spans="1:42" s="13" customFormat="1" ht="65.25" customHeight="1">
      <c r="A21" s="99">
        <v>4</v>
      </c>
      <c r="B21" s="95" t="s">
        <v>132</v>
      </c>
      <c r="C21" s="96" t="s">
        <v>133</v>
      </c>
      <c r="D21" s="61" t="s">
        <v>45</v>
      </c>
      <c r="E21" s="70"/>
      <c r="F21" s="70"/>
      <c r="G21" s="70"/>
      <c r="H21" s="70"/>
      <c r="I21" s="61" t="s">
        <v>90</v>
      </c>
      <c r="J21" s="89">
        <f t="shared" si="0"/>
        <v>173375</v>
      </c>
      <c r="K21" s="92">
        <v>173375</v>
      </c>
      <c r="L21" s="92">
        <v>0</v>
      </c>
      <c r="M21" s="70"/>
      <c r="N21" s="6"/>
      <c r="O21" s="6"/>
      <c r="P21" s="72"/>
      <c r="Q21" s="72"/>
      <c r="R21" s="72"/>
      <c r="S21" s="72"/>
      <c r="T21" s="72"/>
      <c r="U21" s="72"/>
      <c r="V21" s="72"/>
      <c r="W21" s="72"/>
      <c r="X21" s="72"/>
      <c r="Y21" s="72"/>
      <c r="Z21" s="72"/>
      <c r="AA21" s="72"/>
      <c r="AB21" s="6"/>
      <c r="AC21" s="6"/>
      <c r="AD21" s="6"/>
      <c r="AE21" s="6"/>
      <c r="AF21" s="6"/>
      <c r="AG21" s="72"/>
      <c r="AH21" s="72"/>
      <c r="AI21" s="72"/>
      <c r="AJ21" s="72"/>
      <c r="AK21" s="72"/>
      <c r="AL21" s="72"/>
      <c r="AM21" s="72"/>
      <c r="AN21" s="72"/>
      <c r="AO21" s="72"/>
      <c r="AP21" s="6"/>
    </row>
    <row r="22" spans="1:42" s="13" customFormat="1" ht="53.25" customHeight="1">
      <c r="A22" s="99">
        <v>11</v>
      </c>
      <c r="B22" s="95" t="s">
        <v>134</v>
      </c>
      <c r="C22" s="96" t="s">
        <v>104</v>
      </c>
      <c r="D22" s="61" t="s">
        <v>45</v>
      </c>
      <c r="E22" s="70"/>
      <c r="F22" s="70"/>
      <c r="G22" s="70"/>
      <c r="H22" s="70"/>
      <c r="I22" s="61" t="s">
        <v>86</v>
      </c>
      <c r="J22" s="89">
        <f t="shared" si="0"/>
        <v>372000</v>
      </c>
      <c r="K22" s="92">
        <v>372000</v>
      </c>
      <c r="L22" s="92">
        <v>0</v>
      </c>
      <c r="M22" s="70"/>
      <c r="N22" s="6"/>
      <c r="O22" s="6"/>
      <c r="P22" s="72"/>
      <c r="Q22" s="72"/>
      <c r="R22" s="72"/>
      <c r="S22" s="72"/>
      <c r="T22" s="72"/>
      <c r="U22" s="72"/>
      <c r="V22" s="72"/>
      <c r="W22" s="72"/>
      <c r="X22" s="72"/>
      <c r="Y22" s="72"/>
      <c r="Z22" s="72"/>
      <c r="AA22" s="72"/>
      <c r="AB22" s="6"/>
      <c r="AC22" s="6"/>
      <c r="AD22" s="6"/>
      <c r="AE22" s="6"/>
      <c r="AF22" s="6"/>
      <c r="AG22" s="72"/>
      <c r="AH22" s="72"/>
      <c r="AI22" s="72"/>
      <c r="AJ22" s="72"/>
      <c r="AK22" s="72"/>
      <c r="AL22" s="72"/>
      <c r="AM22" s="72"/>
      <c r="AN22" s="72"/>
      <c r="AO22" s="72"/>
      <c r="AP22" s="6"/>
    </row>
    <row r="23" spans="1:42" s="13" customFormat="1" ht="50.25" customHeight="1">
      <c r="A23" s="99">
        <v>15</v>
      </c>
      <c r="B23" s="95" t="s">
        <v>135</v>
      </c>
      <c r="C23" s="96" t="s">
        <v>136</v>
      </c>
      <c r="D23" s="61" t="s">
        <v>45</v>
      </c>
      <c r="E23" s="70"/>
      <c r="F23" s="70"/>
      <c r="G23" s="70"/>
      <c r="H23" s="70"/>
      <c r="I23" s="61" t="s">
        <v>86</v>
      </c>
      <c r="J23" s="89">
        <f t="shared" si="0"/>
        <v>195240</v>
      </c>
      <c r="K23" s="92">
        <v>195240</v>
      </c>
      <c r="L23" s="92">
        <v>0</v>
      </c>
      <c r="M23" s="70"/>
      <c r="N23" s="6"/>
      <c r="O23" s="6"/>
      <c r="P23" s="72"/>
      <c r="Q23" s="72"/>
      <c r="R23" s="72"/>
      <c r="S23" s="72"/>
      <c r="T23" s="72"/>
      <c r="U23" s="72"/>
      <c r="V23" s="72"/>
      <c r="W23" s="72"/>
      <c r="X23" s="72"/>
      <c r="Y23" s="72"/>
      <c r="Z23" s="72"/>
      <c r="AA23" s="72"/>
      <c r="AB23" s="6"/>
      <c r="AC23" s="6"/>
      <c r="AD23" s="6"/>
      <c r="AE23" s="6"/>
      <c r="AF23" s="6"/>
      <c r="AG23" s="72"/>
      <c r="AH23" s="72"/>
      <c r="AI23" s="72"/>
      <c r="AJ23" s="72"/>
      <c r="AK23" s="72"/>
      <c r="AL23" s="72"/>
      <c r="AM23" s="72"/>
      <c r="AN23" s="72"/>
      <c r="AO23" s="72"/>
      <c r="AP23" s="6"/>
    </row>
    <row r="24" spans="1:42" s="13" customFormat="1" ht="46.5" customHeight="1">
      <c r="A24" s="99">
        <v>16</v>
      </c>
      <c r="B24" s="95" t="s">
        <v>137</v>
      </c>
      <c r="C24" s="96" t="s">
        <v>129</v>
      </c>
      <c r="D24" s="61" t="s">
        <v>45</v>
      </c>
      <c r="E24" s="70"/>
      <c r="F24" s="70"/>
      <c r="G24" s="70"/>
      <c r="H24" s="70"/>
      <c r="I24" s="61" t="s">
        <v>90</v>
      </c>
      <c r="J24" s="89">
        <f t="shared" si="0"/>
        <v>164000</v>
      </c>
      <c r="K24" s="92">
        <v>164000</v>
      </c>
      <c r="L24" s="92">
        <v>0</v>
      </c>
      <c r="M24" s="70"/>
      <c r="N24" s="6"/>
      <c r="O24" s="6"/>
      <c r="P24" s="72"/>
      <c r="Q24" s="72"/>
      <c r="R24" s="72"/>
      <c r="S24" s="72"/>
      <c r="T24" s="72"/>
      <c r="U24" s="72"/>
      <c r="V24" s="72"/>
      <c r="W24" s="72"/>
      <c r="X24" s="72"/>
      <c r="Y24" s="72"/>
      <c r="Z24" s="72"/>
      <c r="AA24" s="72"/>
      <c r="AB24" s="6"/>
      <c r="AC24" s="6"/>
      <c r="AD24" s="6"/>
      <c r="AE24" s="6"/>
      <c r="AF24" s="6"/>
      <c r="AG24" s="72"/>
      <c r="AH24" s="72"/>
      <c r="AI24" s="72"/>
      <c r="AJ24" s="72"/>
      <c r="AK24" s="72"/>
      <c r="AL24" s="72"/>
      <c r="AM24" s="72"/>
      <c r="AN24" s="72"/>
      <c r="AO24" s="72"/>
      <c r="AP24" s="6"/>
    </row>
    <row r="25" spans="1:42" s="13" customFormat="1" ht="50.25" customHeight="1">
      <c r="A25" s="99">
        <v>19</v>
      </c>
      <c r="B25" s="95" t="s">
        <v>138</v>
      </c>
      <c r="C25" s="96" t="s">
        <v>129</v>
      </c>
      <c r="D25" s="61" t="s">
        <v>45</v>
      </c>
      <c r="E25" s="70"/>
      <c r="F25" s="70"/>
      <c r="G25" s="70"/>
      <c r="H25" s="70"/>
      <c r="I25" s="61" t="s">
        <v>90</v>
      </c>
      <c r="J25" s="89">
        <f t="shared" si="0"/>
        <v>664000</v>
      </c>
      <c r="K25" s="92">
        <v>664000</v>
      </c>
      <c r="L25" s="92">
        <v>0</v>
      </c>
      <c r="M25" s="70"/>
      <c r="N25" s="6"/>
      <c r="O25" s="6"/>
      <c r="P25" s="72"/>
      <c r="Q25" s="72"/>
      <c r="R25" s="72"/>
      <c r="S25" s="72"/>
      <c r="T25" s="72"/>
      <c r="U25" s="72"/>
      <c r="V25" s="72"/>
      <c r="W25" s="72"/>
      <c r="X25" s="72"/>
      <c r="Y25" s="72"/>
      <c r="Z25" s="72"/>
      <c r="AA25" s="72"/>
      <c r="AB25" s="6"/>
      <c r="AC25" s="6"/>
      <c r="AD25" s="6"/>
      <c r="AE25" s="6"/>
      <c r="AF25" s="6"/>
      <c r="AG25" s="72"/>
      <c r="AH25" s="72"/>
      <c r="AI25" s="72"/>
      <c r="AJ25" s="72"/>
      <c r="AK25" s="72"/>
      <c r="AL25" s="72"/>
      <c r="AM25" s="72"/>
      <c r="AN25" s="72"/>
      <c r="AO25" s="72"/>
      <c r="AP25" s="6"/>
    </row>
    <row r="26" spans="1:42" s="13" customFormat="1" ht="46.5" customHeight="1">
      <c r="A26" s="99">
        <v>20</v>
      </c>
      <c r="B26" s="95" t="s">
        <v>139</v>
      </c>
      <c r="C26" s="96" t="s">
        <v>129</v>
      </c>
      <c r="D26" s="61" t="s">
        <v>45</v>
      </c>
      <c r="E26" s="70"/>
      <c r="F26" s="70"/>
      <c r="G26" s="70"/>
      <c r="H26" s="70"/>
      <c r="I26" s="61" t="s">
        <v>90</v>
      </c>
      <c r="J26" s="89">
        <f t="shared" si="0"/>
        <v>66412.5</v>
      </c>
      <c r="K26" s="92">
        <v>0</v>
      </c>
      <c r="L26" s="92">
        <v>66412.5</v>
      </c>
      <c r="M26" s="70"/>
      <c r="N26" s="6"/>
      <c r="O26" s="6"/>
      <c r="P26" s="72"/>
      <c r="Q26" s="72"/>
      <c r="R26" s="72"/>
      <c r="S26" s="72"/>
      <c r="T26" s="72"/>
      <c r="U26" s="72"/>
      <c r="V26" s="72"/>
      <c r="W26" s="72"/>
      <c r="X26" s="72"/>
      <c r="Y26" s="72"/>
      <c r="Z26" s="72"/>
      <c r="AA26" s="72"/>
      <c r="AB26" s="6"/>
      <c r="AC26" s="6"/>
      <c r="AD26" s="6"/>
      <c r="AE26" s="6"/>
      <c r="AF26" s="6"/>
      <c r="AG26" s="72"/>
      <c r="AH26" s="72"/>
      <c r="AI26" s="72"/>
      <c r="AJ26" s="72"/>
      <c r="AK26" s="72"/>
      <c r="AL26" s="72"/>
      <c r="AM26" s="72"/>
      <c r="AN26" s="72"/>
      <c r="AO26" s="72"/>
      <c r="AP26" s="6"/>
    </row>
    <row r="27" spans="1:42" s="13" customFormat="1" ht="50.25" customHeight="1">
      <c r="A27" s="99">
        <v>22</v>
      </c>
      <c r="B27" s="95" t="s">
        <v>141</v>
      </c>
      <c r="C27" s="96" t="s">
        <v>140</v>
      </c>
      <c r="D27" s="61" t="s">
        <v>45</v>
      </c>
      <c r="E27" s="70"/>
      <c r="F27" s="70"/>
      <c r="G27" s="70"/>
      <c r="H27" s="70"/>
      <c r="I27" s="61" t="s">
        <v>86</v>
      </c>
      <c r="J27" s="89">
        <f t="shared" si="0"/>
        <v>150000</v>
      </c>
      <c r="K27" s="92">
        <v>150000</v>
      </c>
      <c r="L27" s="92">
        <v>0</v>
      </c>
      <c r="M27" s="70"/>
      <c r="N27" s="6"/>
      <c r="O27" s="6"/>
      <c r="P27" s="72"/>
      <c r="Q27" s="72"/>
      <c r="R27" s="72"/>
      <c r="S27" s="72"/>
      <c r="T27" s="72"/>
      <c r="U27" s="72"/>
      <c r="V27" s="72"/>
      <c r="W27" s="72"/>
      <c r="X27" s="72"/>
      <c r="Y27" s="72"/>
      <c r="Z27" s="72"/>
      <c r="AA27" s="72"/>
      <c r="AB27" s="6"/>
      <c r="AC27" s="6"/>
      <c r="AD27" s="6"/>
      <c r="AE27" s="6"/>
      <c r="AF27" s="6"/>
      <c r="AG27" s="72"/>
      <c r="AH27" s="72"/>
      <c r="AI27" s="72"/>
      <c r="AJ27" s="72"/>
      <c r="AK27" s="72"/>
      <c r="AL27" s="72"/>
      <c r="AM27" s="72"/>
      <c r="AN27" s="72"/>
      <c r="AO27" s="72"/>
      <c r="AP27" s="6"/>
    </row>
    <row r="28" spans="1:42" s="13" customFormat="1" ht="46.5" customHeight="1">
      <c r="A28" s="99">
        <v>23</v>
      </c>
      <c r="B28" s="95" t="s">
        <v>142</v>
      </c>
      <c r="C28" s="96" t="s">
        <v>104</v>
      </c>
      <c r="D28" s="61" t="s">
        <v>45</v>
      </c>
      <c r="E28" s="70"/>
      <c r="F28" s="70"/>
      <c r="G28" s="70"/>
      <c r="H28" s="70"/>
      <c r="I28" s="61" t="s">
        <v>90</v>
      </c>
      <c r="J28" s="89">
        <f t="shared" si="0"/>
        <v>527000</v>
      </c>
      <c r="K28" s="92">
        <v>0</v>
      </c>
      <c r="L28" s="92">
        <v>527000</v>
      </c>
      <c r="M28" s="70"/>
      <c r="N28" s="6"/>
      <c r="O28" s="6"/>
      <c r="P28" s="72"/>
      <c r="Q28" s="72"/>
      <c r="R28" s="72"/>
      <c r="S28" s="72"/>
      <c r="T28" s="72"/>
      <c r="U28" s="72"/>
      <c r="V28" s="72"/>
      <c r="W28" s="72"/>
      <c r="X28" s="72"/>
      <c r="Y28" s="72"/>
      <c r="Z28" s="72"/>
      <c r="AA28" s="72"/>
      <c r="AB28" s="6"/>
      <c r="AC28" s="6"/>
      <c r="AD28" s="6"/>
      <c r="AE28" s="6"/>
      <c r="AF28" s="6"/>
      <c r="AG28" s="72"/>
      <c r="AH28" s="72"/>
      <c r="AI28" s="72"/>
      <c r="AJ28" s="72"/>
      <c r="AK28" s="72"/>
      <c r="AL28" s="72"/>
      <c r="AM28" s="72"/>
      <c r="AN28" s="72"/>
      <c r="AO28" s="72"/>
      <c r="AP28" s="6"/>
    </row>
    <row r="29" spans="1:42" s="13" customFormat="1" ht="67.5" customHeight="1">
      <c r="A29" s="99">
        <v>24</v>
      </c>
      <c r="B29" s="95" t="s">
        <v>143</v>
      </c>
      <c r="C29" s="96" t="s">
        <v>144</v>
      </c>
      <c r="D29" s="61" t="s">
        <v>45</v>
      </c>
      <c r="E29" s="70"/>
      <c r="F29" s="70"/>
      <c r="G29" s="70"/>
      <c r="H29" s="70"/>
      <c r="I29" s="61" t="s">
        <v>86</v>
      </c>
      <c r="J29" s="89">
        <f t="shared" si="0"/>
        <v>374806</v>
      </c>
      <c r="K29" s="92">
        <v>374806</v>
      </c>
      <c r="L29" s="92">
        <v>0</v>
      </c>
      <c r="M29" s="70"/>
      <c r="N29" s="6"/>
      <c r="O29" s="6"/>
      <c r="P29" s="72"/>
      <c r="Q29" s="72"/>
      <c r="R29" s="72"/>
      <c r="S29" s="72"/>
      <c r="T29" s="72"/>
      <c r="U29" s="72"/>
      <c r="V29" s="72"/>
      <c r="W29" s="72"/>
      <c r="X29" s="72"/>
      <c r="Y29" s="72"/>
      <c r="Z29" s="72"/>
      <c r="AA29" s="72"/>
      <c r="AB29" s="6"/>
      <c r="AC29" s="6"/>
      <c r="AD29" s="6"/>
      <c r="AE29" s="6"/>
      <c r="AF29" s="6"/>
      <c r="AG29" s="72"/>
      <c r="AH29" s="72"/>
      <c r="AI29" s="72"/>
      <c r="AJ29" s="72"/>
      <c r="AK29" s="72"/>
      <c r="AL29" s="72"/>
      <c r="AM29" s="72"/>
      <c r="AN29" s="72"/>
      <c r="AO29" s="72"/>
      <c r="AP29" s="6"/>
    </row>
    <row r="30" spans="1:42" s="13" customFormat="1" ht="66.75" customHeight="1">
      <c r="A30" s="99">
        <v>25</v>
      </c>
      <c r="B30" s="95" t="s">
        <v>145</v>
      </c>
      <c r="C30" s="96" t="s">
        <v>136</v>
      </c>
      <c r="D30" s="61" t="s">
        <v>45</v>
      </c>
      <c r="E30" s="70"/>
      <c r="F30" s="70"/>
      <c r="G30" s="70"/>
      <c r="H30" s="70"/>
      <c r="I30" s="61" t="s">
        <v>86</v>
      </c>
      <c r="J30" s="89">
        <f t="shared" si="0"/>
        <v>112250</v>
      </c>
      <c r="K30" s="92">
        <v>112250</v>
      </c>
      <c r="L30" s="92">
        <v>0</v>
      </c>
      <c r="M30" s="70"/>
      <c r="N30" s="6"/>
      <c r="O30" s="6"/>
      <c r="P30" s="72"/>
      <c r="Q30" s="72"/>
      <c r="R30" s="72"/>
      <c r="S30" s="72"/>
      <c r="T30" s="72"/>
      <c r="U30" s="72"/>
      <c r="V30" s="72"/>
      <c r="W30" s="72"/>
      <c r="X30" s="72"/>
      <c r="Y30" s="72"/>
      <c r="Z30" s="72"/>
      <c r="AA30" s="72"/>
      <c r="AB30" s="6"/>
      <c r="AC30" s="6"/>
      <c r="AD30" s="6"/>
      <c r="AE30" s="6"/>
      <c r="AF30" s="6"/>
      <c r="AG30" s="72"/>
      <c r="AH30" s="72"/>
      <c r="AI30" s="72"/>
      <c r="AJ30" s="72"/>
      <c r="AK30" s="72"/>
      <c r="AL30" s="72"/>
      <c r="AM30" s="72"/>
      <c r="AN30" s="72"/>
      <c r="AO30" s="72"/>
      <c r="AP30" s="6"/>
    </row>
    <row r="31" spans="1:42" s="13" customFormat="1" ht="50.25" customHeight="1">
      <c r="A31" s="99">
        <v>30</v>
      </c>
      <c r="B31" s="95" t="s">
        <v>146</v>
      </c>
      <c r="C31" s="96" t="s">
        <v>106</v>
      </c>
      <c r="D31" s="61" t="s">
        <v>45</v>
      </c>
      <c r="E31" s="70"/>
      <c r="F31" s="70"/>
      <c r="G31" s="70"/>
      <c r="H31" s="70"/>
      <c r="I31" s="61" t="s">
        <v>86</v>
      </c>
      <c r="J31" s="89">
        <f t="shared" si="0"/>
        <v>230215</v>
      </c>
      <c r="K31" s="92">
        <v>230215</v>
      </c>
      <c r="L31" s="92">
        <v>0</v>
      </c>
      <c r="M31" s="70"/>
      <c r="N31" s="6"/>
      <c r="O31" s="6"/>
      <c r="P31" s="72"/>
      <c r="Q31" s="72"/>
      <c r="R31" s="72"/>
      <c r="S31" s="72"/>
      <c r="T31" s="72"/>
      <c r="U31" s="72"/>
      <c r="V31" s="72"/>
      <c r="W31" s="72"/>
      <c r="X31" s="72"/>
      <c r="Y31" s="72"/>
      <c r="Z31" s="72"/>
      <c r="AA31" s="72"/>
      <c r="AB31" s="6"/>
      <c r="AC31" s="6"/>
      <c r="AD31" s="6"/>
      <c r="AE31" s="6"/>
      <c r="AF31" s="6"/>
      <c r="AG31" s="72"/>
      <c r="AH31" s="72"/>
      <c r="AI31" s="72"/>
      <c r="AJ31" s="72"/>
      <c r="AK31" s="72"/>
      <c r="AL31" s="72"/>
      <c r="AM31" s="72"/>
      <c r="AN31" s="72"/>
      <c r="AO31" s="72"/>
      <c r="AP31" s="6"/>
    </row>
    <row r="32" spans="1:42" s="13" customFormat="1" ht="62.25" customHeight="1">
      <c r="A32" s="99">
        <v>31</v>
      </c>
      <c r="B32" s="95" t="s">
        <v>147</v>
      </c>
      <c r="C32" s="96" t="s">
        <v>148</v>
      </c>
      <c r="D32" s="61" t="s">
        <v>45</v>
      </c>
      <c r="E32" s="70"/>
      <c r="F32" s="70"/>
      <c r="G32" s="70"/>
      <c r="H32" s="70"/>
      <c r="I32" s="61" t="s">
        <v>86</v>
      </c>
      <c r="J32" s="89">
        <f t="shared" si="0"/>
        <v>548300</v>
      </c>
      <c r="K32" s="92">
        <v>548300</v>
      </c>
      <c r="L32" s="92">
        <v>0</v>
      </c>
      <c r="M32" s="70"/>
      <c r="N32" s="6"/>
      <c r="O32" s="6"/>
      <c r="P32" s="72"/>
      <c r="Q32" s="72"/>
      <c r="R32" s="72"/>
      <c r="S32" s="72"/>
      <c r="T32" s="72"/>
      <c r="U32" s="72"/>
      <c r="V32" s="72"/>
      <c r="W32" s="72"/>
      <c r="X32" s="72"/>
      <c r="Y32" s="72"/>
      <c r="Z32" s="72"/>
      <c r="AA32" s="72"/>
      <c r="AB32" s="6"/>
      <c r="AC32" s="6"/>
      <c r="AD32" s="6"/>
      <c r="AE32" s="6"/>
      <c r="AF32" s="6"/>
      <c r="AG32" s="72"/>
      <c r="AH32" s="72"/>
      <c r="AI32" s="72"/>
      <c r="AJ32" s="72"/>
      <c r="AK32" s="72"/>
      <c r="AL32" s="72"/>
      <c r="AM32" s="72"/>
      <c r="AN32" s="72"/>
      <c r="AO32" s="72"/>
      <c r="AP32" s="6"/>
    </row>
    <row r="33" spans="1:42" s="13" customFormat="1" ht="50.25" customHeight="1">
      <c r="A33" s="99">
        <v>34</v>
      </c>
      <c r="B33" s="95" t="s">
        <v>149</v>
      </c>
      <c r="C33" s="96" t="s">
        <v>140</v>
      </c>
      <c r="D33" s="61" t="s">
        <v>45</v>
      </c>
      <c r="E33" s="70"/>
      <c r="F33" s="70"/>
      <c r="G33" s="70"/>
      <c r="H33" s="70"/>
      <c r="I33" s="61" t="s">
        <v>90</v>
      </c>
      <c r="J33" s="89">
        <f t="shared" si="0"/>
        <v>130000</v>
      </c>
      <c r="K33" s="92">
        <v>0</v>
      </c>
      <c r="L33" s="92">
        <v>130000</v>
      </c>
      <c r="M33" s="70"/>
      <c r="N33" s="6"/>
      <c r="O33" s="6"/>
      <c r="P33" s="72"/>
      <c r="Q33" s="72"/>
      <c r="R33" s="72"/>
      <c r="S33" s="72"/>
      <c r="T33" s="72"/>
      <c r="U33" s="72"/>
      <c r="V33" s="72"/>
      <c r="W33" s="72"/>
      <c r="X33" s="72"/>
      <c r="Y33" s="72"/>
      <c r="Z33" s="72"/>
      <c r="AA33" s="72"/>
      <c r="AB33" s="6"/>
      <c r="AC33" s="6"/>
      <c r="AD33" s="6"/>
      <c r="AE33" s="6"/>
      <c r="AF33" s="6"/>
      <c r="AG33" s="72"/>
      <c r="AH33" s="72"/>
      <c r="AI33" s="72"/>
      <c r="AJ33" s="72"/>
      <c r="AK33" s="72"/>
      <c r="AL33" s="72"/>
      <c r="AM33" s="72"/>
      <c r="AN33" s="72"/>
      <c r="AO33" s="72"/>
      <c r="AP33" s="6"/>
    </row>
    <row r="34" spans="1:42" s="13" customFormat="1" ht="67.5" customHeight="1">
      <c r="A34" s="99">
        <v>35</v>
      </c>
      <c r="B34" s="95" t="s">
        <v>150</v>
      </c>
      <c r="C34" s="96" t="s">
        <v>151</v>
      </c>
      <c r="D34" s="61" t="s">
        <v>45</v>
      </c>
      <c r="E34" s="70"/>
      <c r="F34" s="70"/>
      <c r="G34" s="70"/>
      <c r="H34" s="70"/>
      <c r="I34" s="61" t="s">
        <v>90</v>
      </c>
      <c r="J34" s="89">
        <f t="shared" si="0"/>
        <v>584084</v>
      </c>
      <c r="K34" s="92">
        <v>26154</v>
      </c>
      <c r="L34" s="92">
        <v>557930</v>
      </c>
      <c r="M34" s="70"/>
      <c r="N34" s="6"/>
      <c r="O34" s="6"/>
      <c r="P34" s="72"/>
      <c r="Q34" s="72"/>
      <c r="R34" s="72"/>
      <c r="S34" s="72"/>
      <c r="T34" s="72"/>
      <c r="U34" s="72"/>
      <c r="V34" s="72"/>
      <c r="W34" s="72"/>
      <c r="X34" s="72"/>
      <c r="Y34" s="72"/>
      <c r="Z34" s="72"/>
      <c r="AA34" s="72"/>
      <c r="AB34" s="6"/>
      <c r="AC34" s="6"/>
      <c r="AD34" s="6"/>
      <c r="AE34" s="6"/>
      <c r="AF34" s="6"/>
      <c r="AG34" s="72"/>
      <c r="AH34" s="72"/>
      <c r="AI34" s="72"/>
      <c r="AJ34" s="72"/>
      <c r="AK34" s="72"/>
      <c r="AL34" s="72"/>
      <c r="AM34" s="72"/>
      <c r="AN34" s="72"/>
      <c r="AO34" s="72"/>
      <c r="AP34" s="6"/>
    </row>
    <row r="35" spans="1:42" s="13" customFormat="1" ht="50.25" customHeight="1">
      <c r="A35" s="99">
        <v>38</v>
      </c>
      <c r="B35" s="95" t="s">
        <v>152</v>
      </c>
      <c r="C35" s="96" t="s">
        <v>140</v>
      </c>
      <c r="D35" s="61" t="s">
        <v>45</v>
      </c>
      <c r="E35" s="70"/>
      <c r="F35" s="70"/>
      <c r="G35" s="70"/>
      <c r="H35" s="70"/>
      <c r="I35" s="61" t="s">
        <v>86</v>
      </c>
      <c r="J35" s="89">
        <f t="shared" si="0"/>
        <v>199920</v>
      </c>
      <c r="K35" s="92">
        <v>199920</v>
      </c>
      <c r="L35" s="92">
        <v>0</v>
      </c>
      <c r="M35" s="70"/>
      <c r="N35" s="6"/>
      <c r="O35" s="6"/>
      <c r="P35" s="72"/>
      <c r="Q35" s="72"/>
      <c r="R35" s="72"/>
      <c r="S35" s="72"/>
      <c r="T35" s="72"/>
      <c r="U35" s="72"/>
      <c r="V35" s="72"/>
      <c r="W35" s="72"/>
      <c r="X35" s="72"/>
      <c r="Y35" s="72"/>
      <c r="Z35" s="72"/>
      <c r="AA35" s="72"/>
      <c r="AB35" s="6"/>
      <c r="AC35" s="6"/>
      <c r="AD35" s="6"/>
      <c r="AE35" s="6"/>
      <c r="AF35" s="6"/>
      <c r="AG35" s="72"/>
      <c r="AH35" s="72"/>
      <c r="AI35" s="72"/>
      <c r="AJ35" s="72"/>
      <c r="AK35" s="72"/>
      <c r="AL35" s="72"/>
      <c r="AM35" s="72"/>
      <c r="AN35" s="72"/>
      <c r="AO35" s="72"/>
      <c r="AP35" s="6"/>
    </row>
    <row r="36" spans="1:42" s="13" customFormat="1" ht="98.25" customHeight="1">
      <c r="A36" s="99">
        <v>39</v>
      </c>
      <c r="B36" s="95" t="s">
        <v>153</v>
      </c>
      <c r="C36" s="96" t="s">
        <v>154</v>
      </c>
      <c r="D36" s="61" t="s">
        <v>45</v>
      </c>
      <c r="E36" s="70"/>
      <c r="F36" s="70"/>
      <c r="G36" s="70"/>
      <c r="H36" s="70"/>
      <c r="I36" s="61" t="s">
        <v>90</v>
      </c>
      <c r="J36" s="89">
        <f t="shared" si="0"/>
        <v>312600</v>
      </c>
      <c r="K36" s="92">
        <v>0</v>
      </c>
      <c r="L36" s="92">
        <v>312600</v>
      </c>
      <c r="M36" s="70"/>
      <c r="N36" s="6"/>
      <c r="O36" s="6"/>
      <c r="P36" s="72"/>
      <c r="Q36" s="72"/>
      <c r="R36" s="72"/>
      <c r="S36" s="72"/>
      <c r="T36" s="72"/>
      <c r="U36" s="72"/>
      <c r="V36" s="72"/>
      <c r="W36" s="72"/>
      <c r="X36" s="72"/>
      <c r="Y36" s="72"/>
      <c r="Z36" s="72"/>
      <c r="AA36" s="72"/>
      <c r="AB36" s="6"/>
      <c r="AC36" s="6"/>
      <c r="AD36" s="6"/>
      <c r="AE36" s="6"/>
      <c r="AF36" s="6"/>
      <c r="AG36" s="72"/>
      <c r="AH36" s="72"/>
      <c r="AI36" s="72"/>
      <c r="AJ36" s="72"/>
      <c r="AK36" s="72"/>
      <c r="AL36" s="72"/>
      <c r="AM36" s="72"/>
      <c r="AN36" s="72"/>
      <c r="AO36" s="72"/>
      <c r="AP36" s="6"/>
    </row>
    <row r="37" spans="1:42" s="13" customFormat="1" ht="50.25" customHeight="1">
      <c r="A37" s="99">
        <v>40</v>
      </c>
      <c r="B37" s="95" t="s">
        <v>156</v>
      </c>
      <c r="C37" s="96" t="s">
        <v>155</v>
      </c>
      <c r="D37" s="61" t="s">
        <v>45</v>
      </c>
      <c r="E37" s="70"/>
      <c r="F37" s="70"/>
      <c r="G37" s="70"/>
      <c r="H37" s="70"/>
      <c r="I37" s="61" t="s">
        <v>86</v>
      </c>
      <c r="J37" s="89">
        <f t="shared" si="0"/>
        <v>603080</v>
      </c>
      <c r="K37" s="92">
        <v>603080</v>
      </c>
      <c r="L37" s="92">
        <v>0</v>
      </c>
      <c r="M37" s="70"/>
      <c r="N37" s="6"/>
      <c r="O37" s="6"/>
      <c r="P37" s="72"/>
      <c r="Q37" s="72"/>
      <c r="R37" s="72"/>
      <c r="S37" s="72"/>
      <c r="T37" s="72"/>
      <c r="U37" s="72"/>
      <c r="V37" s="72"/>
      <c r="W37" s="72"/>
      <c r="X37" s="72"/>
      <c r="Y37" s="72"/>
      <c r="Z37" s="72"/>
      <c r="AA37" s="72"/>
      <c r="AB37" s="6"/>
      <c r="AC37" s="6"/>
      <c r="AD37" s="6"/>
      <c r="AE37" s="6"/>
      <c r="AF37" s="6"/>
      <c r="AG37" s="72"/>
      <c r="AH37" s="72"/>
      <c r="AI37" s="72"/>
      <c r="AJ37" s="72"/>
      <c r="AK37" s="72"/>
      <c r="AL37" s="72"/>
      <c r="AM37" s="72"/>
      <c r="AN37" s="72"/>
      <c r="AO37" s="72"/>
      <c r="AP37" s="6"/>
    </row>
    <row r="38" spans="1:42" s="13" customFormat="1" ht="46.5" customHeight="1">
      <c r="A38" s="99">
        <v>41</v>
      </c>
      <c r="B38" s="95" t="s">
        <v>157</v>
      </c>
      <c r="C38" s="96" t="s">
        <v>155</v>
      </c>
      <c r="D38" s="61" t="s">
        <v>45</v>
      </c>
      <c r="E38" s="70"/>
      <c r="F38" s="70"/>
      <c r="G38" s="70"/>
      <c r="H38" s="70"/>
      <c r="I38" s="61" t="s">
        <v>86</v>
      </c>
      <c r="J38" s="89">
        <f t="shared" si="0"/>
        <v>297000</v>
      </c>
      <c r="K38" s="92">
        <v>297000</v>
      </c>
      <c r="L38" s="92">
        <v>0</v>
      </c>
      <c r="M38" s="70"/>
      <c r="N38" s="6"/>
      <c r="O38" s="6"/>
      <c r="P38" s="72"/>
      <c r="Q38" s="72"/>
      <c r="R38" s="72"/>
      <c r="S38" s="72"/>
      <c r="T38" s="72"/>
      <c r="U38" s="72"/>
      <c r="V38" s="72"/>
      <c r="W38" s="72"/>
      <c r="X38" s="72"/>
      <c r="Y38" s="72"/>
      <c r="Z38" s="72"/>
      <c r="AA38" s="72"/>
      <c r="AB38" s="6"/>
      <c r="AC38" s="6"/>
      <c r="AD38" s="6"/>
      <c r="AE38" s="6"/>
      <c r="AF38" s="6"/>
      <c r="AG38" s="72"/>
      <c r="AH38" s="72"/>
      <c r="AI38" s="72"/>
      <c r="AJ38" s="72"/>
      <c r="AK38" s="72"/>
      <c r="AL38" s="72"/>
      <c r="AM38" s="72"/>
      <c r="AN38" s="72"/>
      <c r="AO38" s="72"/>
      <c r="AP38" s="6"/>
    </row>
    <row r="39" spans="1:42" s="13" customFormat="1" ht="65.25" customHeight="1">
      <c r="A39" s="99">
        <v>42</v>
      </c>
      <c r="B39" s="95" t="s">
        <v>158</v>
      </c>
      <c r="C39" s="96" t="s">
        <v>104</v>
      </c>
      <c r="D39" s="61" t="s">
        <v>45</v>
      </c>
      <c r="E39" s="70"/>
      <c r="F39" s="70"/>
      <c r="G39" s="70"/>
      <c r="H39" s="70"/>
      <c r="I39" s="61" t="s">
        <v>86</v>
      </c>
      <c r="J39" s="89">
        <f t="shared" si="0"/>
        <v>900000</v>
      </c>
      <c r="K39" s="92">
        <v>900000</v>
      </c>
      <c r="L39" s="92">
        <v>0</v>
      </c>
      <c r="M39" s="70"/>
      <c r="N39" s="6"/>
      <c r="O39" s="6"/>
      <c r="P39" s="72"/>
      <c r="Q39" s="72"/>
      <c r="R39" s="72"/>
      <c r="S39" s="72"/>
      <c r="T39" s="72"/>
      <c r="U39" s="72"/>
      <c r="V39" s="72"/>
      <c r="W39" s="72"/>
      <c r="X39" s="72"/>
      <c r="Y39" s="72"/>
      <c r="Z39" s="72"/>
      <c r="AA39" s="72"/>
      <c r="AB39" s="6"/>
      <c r="AC39" s="6"/>
      <c r="AD39" s="6"/>
      <c r="AE39" s="6"/>
      <c r="AF39" s="6"/>
      <c r="AG39" s="72"/>
      <c r="AH39" s="72"/>
      <c r="AI39" s="72"/>
      <c r="AJ39" s="72"/>
      <c r="AK39" s="72"/>
      <c r="AL39" s="72"/>
      <c r="AM39" s="72"/>
      <c r="AN39" s="72"/>
      <c r="AO39" s="72"/>
      <c r="AP39" s="6"/>
    </row>
    <row r="40" spans="1:42" s="13" customFormat="1" ht="46.5" customHeight="1">
      <c r="A40" s="99">
        <v>43</v>
      </c>
      <c r="B40" s="95" t="s">
        <v>159</v>
      </c>
      <c r="C40" s="96" t="s">
        <v>160</v>
      </c>
      <c r="D40" s="61" t="s">
        <v>45</v>
      </c>
      <c r="E40" s="70"/>
      <c r="F40" s="70"/>
      <c r="G40" s="70"/>
      <c r="H40" s="70"/>
      <c r="I40" s="61" t="s">
        <v>86</v>
      </c>
      <c r="J40" s="89">
        <f t="shared" si="0"/>
        <v>117500</v>
      </c>
      <c r="K40" s="92">
        <v>117500</v>
      </c>
      <c r="L40" s="92">
        <v>0</v>
      </c>
      <c r="M40" s="70"/>
      <c r="N40" s="6"/>
      <c r="O40" s="6"/>
      <c r="P40" s="72"/>
      <c r="Q40" s="72"/>
      <c r="R40" s="72"/>
      <c r="S40" s="72"/>
      <c r="T40" s="72"/>
      <c r="U40" s="72"/>
      <c r="V40" s="72"/>
      <c r="W40" s="72"/>
      <c r="X40" s="72"/>
      <c r="Y40" s="72"/>
      <c r="Z40" s="72"/>
      <c r="AA40" s="72"/>
      <c r="AB40" s="6"/>
      <c r="AC40" s="6"/>
      <c r="AD40" s="6"/>
      <c r="AE40" s="6"/>
      <c r="AF40" s="6"/>
      <c r="AG40" s="72"/>
      <c r="AH40" s="72"/>
      <c r="AI40" s="72"/>
      <c r="AJ40" s="72"/>
      <c r="AK40" s="72"/>
      <c r="AL40" s="72"/>
      <c r="AM40" s="72"/>
      <c r="AN40" s="72"/>
      <c r="AO40" s="72"/>
      <c r="AP40" s="6"/>
    </row>
    <row r="41" spans="1:42" s="13" customFormat="1" ht="50.25" customHeight="1">
      <c r="A41" s="99">
        <v>46</v>
      </c>
      <c r="B41" s="95" t="s">
        <v>161</v>
      </c>
      <c r="C41" s="96" t="s">
        <v>162</v>
      </c>
      <c r="D41" s="61" t="s">
        <v>45</v>
      </c>
      <c r="E41" s="70"/>
      <c r="F41" s="70"/>
      <c r="G41" s="70"/>
      <c r="H41" s="70"/>
      <c r="I41" s="61" t="s">
        <v>86</v>
      </c>
      <c r="J41" s="89">
        <f t="shared" si="0"/>
        <v>216650</v>
      </c>
      <c r="K41" s="92">
        <v>216650</v>
      </c>
      <c r="L41" s="92">
        <v>0</v>
      </c>
      <c r="M41" s="70"/>
      <c r="N41" s="6"/>
      <c r="O41" s="6"/>
      <c r="P41" s="72"/>
      <c r="Q41" s="72"/>
      <c r="R41" s="72"/>
      <c r="S41" s="72"/>
      <c r="T41" s="72"/>
      <c r="U41" s="72"/>
      <c r="V41" s="72"/>
      <c r="W41" s="72"/>
      <c r="X41" s="72"/>
      <c r="Y41" s="72"/>
      <c r="Z41" s="72"/>
      <c r="AA41" s="72"/>
      <c r="AB41" s="6"/>
      <c r="AC41" s="6"/>
      <c r="AD41" s="6"/>
      <c r="AE41" s="6"/>
      <c r="AF41" s="6"/>
      <c r="AG41" s="72"/>
      <c r="AH41" s="72"/>
      <c r="AI41" s="72"/>
      <c r="AJ41" s="72"/>
      <c r="AK41" s="72"/>
      <c r="AL41" s="72"/>
      <c r="AM41" s="72"/>
      <c r="AN41" s="72"/>
      <c r="AO41" s="72"/>
      <c r="AP41" s="6"/>
    </row>
    <row r="42" spans="1:42" s="13" customFormat="1" ht="46.5" customHeight="1">
      <c r="A42" s="99">
        <v>50</v>
      </c>
      <c r="B42" s="95" t="s">
        <v>163</v>
      </c>
      <c r="C42" s="96" t="s">
        <v>136</v>
      </c>
      <c r="D42" s="61" t="s">
        <v>45</v>
      </c>
      <c r="E42" s="70"/>
      <c r="F42" s="70"/>
      <c r="G42" s="70"/>
      <c r="H42" s="70"/>
      <c r="I42" s="61" t="s">
        <v>86</v>
      </c>
      <c r="J42" s="89">
        <f t="shared" si="0"/>
        <v>180000</v>
      </c>
      <c r="K42" s="92">
        <v>180000</v>
      </c>
      <c r="L42" s="92">
        <v>0</v>
      </c>
      <c r="M42" s="70"/>
      <c r="N42" s="6"/>
      <c r="O42" s="6"/>
      <c r="P42" s="72"/>
      <c r="Q42" s="72"/>
      <c r="R42" s="72"/>
      <c r="S42" s="72"/>
      <c r="T42" s="72"/>
      <c r="U42" s="72"/>
      <c r="V42" s="72"/>
      <c r="W42" s="72"/>
      <c r="X42" s="72"/>
      <c r="Y42" s="72"/>
      <c r="Z42" s="72"/>
      <c r="AA42" s="72"/>
      <c r="AB42" s="6"/>
      <c r="AC42" s="6"/>
      <c r="AD42" s="6"/>
      <c r="AE42" s="6"/>
      <c r="AF42" s="6"/>
      <c r="AG42" s="72"/>
      <c r="AH42" s="72"/>
      <c r="AI42" s="72"/>
      <c r="AJ42" s="72"/>
      <c r="AK42" s="72"/>
      <c r="AL42" s="72"/>
      <c r="AM42" s="72"/>
      <c r="AN42" s="72"/>
      <c r="AO42" s="72"/>
      <c r="AP42" s="6"/>
    </row>
    <row r="43" spans="1:42" s="13" customFormat="1" ht="50.25" customHeight="1">
      <c r="A43" s="99">
        <v>51</v>
      </c>
      <c r="B43" s="95" t="s">
        <v>164</v>
      </c>
      <c r="C43" s="96" t="s">
        <v>162</v>
      </c>
      <c r="D43" s="61" t="s">
        <v>45</v>
      </c>
      <c r="E43" s="70"/>
      <c r="F43" s="70"/>
      <c r="G43" s="70"/>
      <c r="H43" s="70"/>
      <c r="I43" s="61" t="s">
        <v>90</v>
      </c>
      <c r="J43" s="89">
        <f t="shared" si="0"/>
        <v>295000</v>
      </c>
      <c r="K43" s="92">
        <v>0</v>
      </c>
      <c r="L43" s="92">
        <v>295000</v>
      </c>
      <c r="M43" s="70"/>
      <c r="N43" s="6"/>
      <c r="O43" s="6"/>
      <c r="P43" s="72"/>
      <c r="Q43" s="72"/>
      <c r="R43" s="72"/>
      <c r="S43" s="72"/>
      <c r="T43" s="72"/>
      <c r="U43" s="72"/>
      <c r="V43" s="72"/>
      <c r="W43" s="72"/>
      <c r="X43" s="72"/>
      <c r="Y43" s="72"/>
      <c r="Z43" s="72"/>
      <c r="AA43" s="72"/>
      <c r="AB43" s="6"/>
      <c r="AC43" s="6"/>
      <c r="AD43" s="6"/>
      <c r="AE43" s="6"/>
      <c r="AF43" s="6"/>
      <c r="AG43" s="72"/>
      <c r="AH43" s="72"/>
      <c r="AI43" s="72"/>
      <c r="AJ43" s="72"/>
      <c r="AK43" s="72"/>
      <c r="AL43" s="72"/>
      <c r="AM43" s="72"/>
      <c r="AN43" s="72"/>
      <c r="AO43" s="72"/>
      <c r="AP43" s="6"/>
    </row>
    <row r="44" spans="1:42" s="13" customFormat="1" ht="46.5" customHeight="1">
      <c r="A44" s="99">
        <v>52</v>
      </c>
      <c r="B44" s="95" t="s">
        <v>165</v>
      </c>
      <c r="C44" s="96" t="s">
        <v>162</v>
      </c>
      <c r="D44" s="61" t="s">
        <v>45</v>
      </c>
      <c r="E44" s="70"/>
      <c r="F44" s="70"/>
      <c r="G44" s="70"/>
      <c r="H44" s="70"/>
      <c r="I44" s="61" t="s">
        <v>90</v>
      </c>
      <c r="J44" s="89">
        <f t="shared" si="0"/>
        <v>275000</v>
      </c>
      <c r="K44" s="92">
        <v>0</v>
      </c>
      <c r="L44" s="92">
        <v>275000</v>
      </c>
      <c r="M44" s="70"/>
      <c r="N44" s="6"/>
      <c r="O44" s="6"/>
      <c r="P44" s="72"/>
      <c r="Q44" s="72"/>
      <c r="R44" s="72"/>
      <c r="S44" s="72"/>
      <c r="T44" s="72"/>
      <c r="U44" s="72"/>
      <c r="V44" s="72"/>
      <c r="W44" s="72"/>
      <c r="X44" s="72"/>
      <c r="Y44" s="72"/>
      <c r="Z44" s="72"/>
      <c r="AA44" s="72"/>
      <c r="AB44" s="6"/>
      <c r="AC44" s="6"/>
      <c r="AD44" s="6"/>
      <c r="AE44" s="6"/>
      <c r="AF44" s="6"/>
      <c r="AG44" s="72"/>
      <c r="AH44" s="72"/>
      <c r="AI44" s="72"/>
      <c r="AJ44" s="72"/>
      <c r="AK44" s="72"/>
      <c r="AL44" s="72"/>
      <c r="AM44" s="72"/>
      <c r="AN44" s="72"/>
      <c r="AO44" s="72"/>
      <c r="AP44" s="6"/>
    </row>
    <row r="45" spans="1:42" s="13" customFormat="1" ht="50.25" customHeight="1">
      <c r="A45" s="99">
        <v>53</v>
      </c>
      <c r="B45" s="95" t="s">
        <v>166</v>
      </c>
      <c r="C45" s="96" t="s">
        <v>100</v>
      </c>
      <c r="D45" s="61" t="s">
        <v>45</v>
      </c>
      <c r="E45" s="70"/>
      <c r="F45" s="70"/>
      <c r="G45" s="70"/>
      <c r="H45" s="70"/>
      <c r="I45" s="61" t="s">
        <v>86</v>
      </c>
      <c r="J45" s="89">
        <f t="shared" si="0"/>
        <v>392854</v>
      </c>
      <c r="K45" s="92">
        <v>392854</v>
      </c>
      <c r="L45" s="92">
        <v>0</v>
      </c>
      <c r="M45" s="70"/>
      <c r="N45" s="6"/>
      <c r="O45" s="6"/>
      <c r="P45" s="72"/>
      <c r="Q45" s="72"/>
      <c r="R45" s="72"/>
      <c r="S45" s="72"/>
      <c r="T45" s="72"/>
      <c r="U45" s="72"/>
      <c r="V45" s="72"/>
      <c r="W45" s="72"/>
      <c r="X45" s="72"/>
      <c r="Y45" s="72"/>
      <c r="Z45" s="72"/>
      <c r="AA45" s="72"/>
      <c r="AB45" s="6"/>
      <c r="AC45" s="6"/>
      <c r="AD45" s="6"/>
      <c r="AE45" s="6"/>
      <c r="AF45" s="6"/>
      <c r="AG45" s="72"/>
      <c r="AH45" s="72"/>
      <c r="AI45" s="72"/>
      <c r="AJ45" s="72"/>
      <c r="AK45" s="72"/>
      <c r="AL45" s="72"/>
      <c r="AM45" s="72"/>
      <c r="AN45" s="72"/>
      <c r="AO45" s="72"/>
      <c r="AP45" s="6"/>
    </row>
    <row r="46" spans="1:42" s="13" customFormat="1" ht="46.5" customHeight="1">
      <c r="A46" s="99">
        <v>54</v>
      </c>
      <c r="B46" s="95" t="s">
        <v>167</v>
      </c>
      <c r="C46" s="96" t="s">
        <v>100</v>
      </c>
      <c r="D46" s="61" t="s">
        <v>45</v>
      </c>
      <c r="E46" s="70"/>
      <c r="F46" s="70"/>
      <c r="G46" s="70"/>
      <c r="H46" s="70"/>
      <c r="I46" s="61" t="s">
        <v>86</v>
      </c>
      <c r="J46" s="89">
        <f t="shared" si="0"/>
        <v>120000</v>
      </c>
      <c r="K46" s="92">
        <v>120000</v>
      </c>
      <c r="L46" s="92">
        <v>0</v>
      </c>
      <c r="M46" s="70"/>
      <c r="N46" s="6"/>
      <c r="O46" s="6"/>
      <c r="P46" s="72"/>
      <c r="Q46" s="72"/>
      <c r="R46" s="72"/>
      <c r="S46" s="72"/>
      <c r="T46" s="72"/>
      <c r="U46" s="72"/>
      <c r="V46" s="72"/>
      <c r="W46" s="72"/>
      <c r="X46" s="72"/>
      <c r="Y46" s="72"/>
      <c r="Z46" s="72"/>
      <c r="AA46" s="72"/>
      <c r="AB46" s="6"/>
      <c r="AC46" s="6"/>
      <c r="AD46" s="6"/>
      <c r="AE46" s="6"/>
      <c r="AF46" s="6"/>
      <c r="AG46" s="72"/>
      <c r="AH46" s="72"/>
      <c r="AI46" s="72"/>
      <c r="AJ46" s="72"/>
      <c r="AK46" s="72"/>
      <c r="AL46" s="72"/>
      <c r="AM46" s="72"/>
      <c r="AN46" s="72"/>
      <c r="AO46" s="72"/>
      <c r="AP46" s="6"/>
    </row>
    <row r="47" spans="1:42" s="13" customFormat="1" ht="50.25" customHeight="1">
      <c r="A47" s="99">
        <v>57</v>
      </c>
      <c r="B47" s="95" t="s">
        <v>168</v>
      </c>
      <c r="C47" s="96" t="s">
        <v>113</v>
      </c>
      <c r="D47" s="61" t="s">
        <v>45</v>
      </c>
      <c r="E47" s="70"/>
      <c r="F47" s="70"/>
      <c r="G47" s="70"/>
      <c r="H47" s="70"/>
      <c r="I47" s="61" t="s">
        <v>86</v>
      </c>
      <c r="J47" s="89">
        <f t="shared" si="0"/>
        <v>75131</v>
      </c>
      <c r="K47" s="92">
        <v>75131</v>
      </c>
      <c r="L47" s="92">
        <v>0</v>
      </c>
      <c r="M47" s="70"/>
      <c r="N47" s="6"/>
      <c r="O47" s="6"/>
      <c r="P47" s="72"/>
      <c r="Q47" s="72"/>
      <c r="R47" s="72"/>
      <c r="S47" s="72"/>
      <c r="T47" s="72"/>
      <c r="U47" s="72"/>
      <c r="V47" s="72"/>
      <c r="W47" s="72"/>
      <c r="X47" s="72"/>
      <c r="Y47" s="72"/>
      <c r="Z47" s="72"/>
      <c r="AA47" s="72"/>
      <c r="AB47" s="6"/>
      <c r="AC47" s="6"/>
      <c r="AD47" s="6"/>
      <c r="AE47" s="6"/>
      <c r="AF47" s="6"/>
      <c r="AG47" s="72"/>
      <c r="AH47" s="72"/>
      <c r="AI47" s="72"/>
      <c r="AJ47" s="72"/>
      <c r="AK47" s="72"/>
      <c r="AL47" s="72"/>
      <c r="AM47" s="72"/>
      <c r="AN47" s="72"/>
      <c r="AO47" s="72"/>
      <c r="AP47" s="6"/>
    </row>
    <row r="48" spans="1:42" s="13" customFormat="1" ht="46.5" customHeight="1">
      <c r="A48" s="99">
        <v>59</v>
      </c>
      <c r="B48" s="95" t="s">
        <v>169</v>
      </c>
      <c r="C48" s="96" t="s">
        <v>170</v>
      </c>
      <c r="D48" s="61" t="s">
        <v>45</v>
      </c>
      <c r="E48" s="70"/>
      <c r="F48" s="70"/>
      <c r="G48" s="70"/>
      <c r="H48" s="70"/>
      <c r="I48" s="61" t="s">
        <v>90</v>
      </c>
      <c r="J48" s="89">
        <f t="shared" si="0"/>
        <v>126300</v>
      </c>
      <c r="K48" s="92">
        <v>126300</v>
      </c>
      <c r="L48" s="92">
        <v>0</v>
      </c>
      <c r="M48" s="70"/>
      <c r="N48" s="6"/>
      <c r="O48" s="6"/>
      <c r="P48" s="72"/>
      <c r="Q48" s="72"/>
      <c r="R48" s="72"/>
      <c r="S48" s="72"/>
      <c r="T48" s="72"/>
      <c r="U48" s="72"/>
      <c r="V48" s="72"/>
      <c r="W48" s="72"/>
      <c r="X48" s="72"/>
      <c r="Y48" s="72"/>
      <c r="Z48" s="72"/>
      <c r="AA48" s="72"/>
      <c r="AB48" s="6"/>
      <c r="AC48" s="6"/>
      <c r="AD48" s="6"/>
      <c r="AE48" s="6"/>
      <c r="AF48" s="6"/>
      <c r="AG48" s="72"/>
      <c r="AH48" s="72"/>
      <c r="AI48" s="72"/>
      <c r="AJ48" s="72"/>
      <c r="AK48" s="72"/>
      <c r="AL48" s="72"/>
      <c r="AM48" s="72"/>
      <c r="AN48" s="72"/>
      <c r="AO48" s="72"/>
      <c r="AP48" s="6"/>
    </row>
    <row r="49" spans="1:42" s="13" customFormat="1" ht="50.25" customHeight="1">
      <c r="A49" s="99">
        <v>60</v>
      </c>
      <c r="B49" s="95" t="s">
        <v>171</v>
      </c>
      <c r="C49" s="96" t="s">
        <v>113</v>
      </c>
      <c r="D49" s="61" t="s">
        <v>45</v>
      </c>
      <c r="E49" s="70"/>
      <c r="F49" s="70"/>
      <c r="G49" s="70"/>
      <c r="H49" s="70"/>
      <c r="I49" s="61" t="s">
        <v>86</v>
      </c>
      <c r="J49" s="89">
        <f t="shared" ref="J49:J56" si="1">SUM(K49,L49)</f>
        <v>77782</v>
      </c>
      <c r="K49" s="92">
        <v>77782</v>
      </c>
      <c r="L49" s="92">
        <v>0</v>
      </c>
      <c r="M49" s="70"/>
      <c r="N49" s="6"/>
      <c r="O49" s="6"/>
      <c r="P49" s="72"/>
      <c r="Q49" s="72"/>
      <c r="R49" s="72"/>
      <c r="S49" s="72"/>
      <c r="T49" s="72"/>
      <c r="U49" s="72"/>
      <c r="V49" s="72"/>
      <c r="W49" s="72"/>
      <c r="X49" s="72"/>
      <c r="Y49" s="72"/>
      <c r="Z49" s="72"/>
      <c r="AA49" s="72"/>
      <c r="AB49" s="6"/>
      <c r="AC49" s="6"/>
      <c r="AD49" s="6"/>
      <c r="AE49" s="6"/>
      <c r="AF49" s="6"/>
      <c r="AG49" s="72"/>
      <c r="AH49" s="72"/>
      <c r="AI49" s="72"/>
      <c r="AJ49" s="72"/>
      <c r="AK49" s="72"/>
      <c r="AL49" s="72"/>
      <c r="AM49" s="72"/>
      <c r="AN49" s="72"/>
      <c r="AO49" s="72"/>
      <c r="AP49" s="6"/>
    </row>
    <row r="50" spans="1:42" s="13" customFormat="1" ht="46.5" customHeight="1">
      <c r="A50" s="99">
        <v>61</v>
      </c>
      <c r="B50" s="95" t="s">
        <v>172</v>
      </c>
      <c r="C50" s="96" t="s">
        <v>173</v>
      </c>
      <c r="D50" s="61" t="s">
        <v>45</v>
      </c>
      <c r="E50" s="70"/>
      <c r="F50" s="70"/>
      <c r="G50" s="70"/>
      <c r="H50" s="70"/>
      <c r="I50" s="61" t="s">
        <v>86</v>
      </c>
      <c r="J50" s="89">
        <f t="shared" si="1"/>
        <v>124999.67999999999</v>
      </c>
      <c r="K50" s="92">
        <v>124999.67999999999</v>
      </c>
      <c r="L50" s="92">
        <v>0</v>
      </c>
      <c r="M50" s="70"/>
      <c r="N50" s="6"/>
      <c r="O50" s="6"/>
      <c r="P50" s="72"/>
      <c r="Q50" s="72"/>
      <c r="R50" s="72"/>
      <c r="S50" s="72"/>
      <c r="T50" s="72"/>
      <c r="U50" s="72"/>
      <c r="V50" s="72"/>
      <c r="W50" s="72"/>
      <c r="X50" s="72"/>
      <c r="Y50" s="72"/>
      <c r="Z50" s="72"/>
      <c r="AA50" s="72"/>
      <c r="AB50" s="6"/>
      <c r="AC50" s="6"/>
      <c r="AD50" s="6"/>
      <c r="AE50" s="6"/>
      <c r="AF50" s="6"/>
      <c r="AG50" s="72"/>
      <c r="AH50" s="72"/>
      <c r="AI50" s="72"/>
      <c r="AJ50" s="72"/>
      <c r="AK50" s="72"/>
      <c r="AL50" s="72"/>
      <c r="AM50" s="72"/>
      <c r="AN50" s="72"/>
      <c r="AO50" s="72"/>
      <c r="AP50" s="6"/>
    </row>
    <row r="51" spans="1:42" s="13" customFormat="1" ht="46.5" customHeight="1">
      <c r="A51" s="99">
        <v>62</v>
      </c>
      <c r="B51" s="95" t="s">
        <v>174</v>
      </c>
      <c r="C51" s="96" t="s">
        <v>127</v>
      </c>
      <c r="D51" s="61" t="s">
        <v>45</v>
      </c>
      <c r="E51" s="70"/>
      <c r="F51" s="70"/>
      <c r="G51" s="70"/>
      <c r="H51" s="70"/>
      <c r="I51" s="61" t="s">
        <v>86</v>
      </c>
      <c r="J51" s="89">
        <f t="shared" si="1"/>
        <v>209590</v>
      </c>
      <c r="K51" s="92">
        <v>209590</v>
      </c>
      <c r="L51" s="92">
        <v>0</v>
      </c>
      <c r="M51" s="70"/>
      <c r="N51" s="6"/>
      <c r="O51" s="6"/>
      <c r="P51" s="72"/>
      <c r="Q51" s="72"/>
      <c r="R51" s="72"/>
      <c r="S51" s="72"/>
      <c r="T51" s="72"/>
      <c r="U51" s="72"/>
      <c r="V51" s="72"/>
      <c r="W51" s="72"/>
      <c r="X51" s="72"/>
      <c r="Y51" s="72"/>
      <c r="Z51" s="72"/>
      <c r="AA51" s="72"/>
      <c r="AB51" s="6"/>
      <c r="AC51" s="6"/>
      <c r="AD51" s="6"/>
      <c r="AE51" s="6"/>
      <c r="AF51" s="6"/>
      <c r="AG51" s="72"/>
      <c r="AH51" s="72"/>
      <c r="AI51" s="72"/>
      <c r="AJ51" s="72"/>
      <c r="AK51" s="72"/>
      <c r="AL51" s="72"/>
      <c r="AM51" s="72"/>
      <c r="AN51" s="72"/>
      <c r="AO51" s="72"/>
      <c r="AP51" s="6"/>
    </row>
    <row r="52" spans="1:42" s="13" customFormat="1" ht="73.5" customHeight="1">
      <c r="A52" s="99">
        <v>65</v>
      </c>
      <c r="B52" s="95" t="s">
        <v>175</v>
      </c>
      <c r="C52" s="96" t="s">
        <v>140</v>
      </c>
      <c r="D52" s="61" t="s">
        <v>45</v>
      </c>
      <c r="E52" s="70"/>
      <c r="F52" s="70"/>
      <c r="G52" s="70"/>
      <c r="H52" s="70"/>
      <c r="I52" s="61" t="s">
        <v>90</v>
      </c>
      <c r="J52" s="89">
        <f t="shared" si="1"/>
        <v>740000</v>
      </c>
      <c r="K52" s="92">
        <v>0</v>
      </c>
      <c r="L52" s="92">
        <v>740000</v>
      </c>
      <c r="M52" s="70"/>
      <c r="N52" s="6"/>
      <c r="O52" s="6"/>
      <c r="P52" s="72"/>
      <c r="Q52" s="72"/>
      <c r="R52" s="72"/>
      <c r="S52" s="72"/>
      <c r="T52" s="72"/>
      <c r="U52" s="72"/>
      <c r="V52" s="72"/>
      <c r="W52" s="72"/>
      <c r="X52" s="72"/>
      <c r="Y52" s="72"/>
      <c r="Z52" s="72"/>
      <c r="AA52" s="72"/>
      <c r="AB52" s="6"/>
      <c r="AC52" s="6"/>
      <c r="AD52" s="6"/>
      <c r="AE52" s="6"/>
      <c r="AF52" s="6"/>
      <c r="AG52" s="72"/>
      <c r="AH52" s="72"/>
      <c r="AI52" s="72"/>
      <c r="AJ52" s="72"/>
      <c r="AK52" s="72"/>
      <c r="AL52" s="72"/>
      <c r="AM52" s="72"/>
      <c r="AN52" s="72"/>
      <c r="AO52" s="72"/>
      <c r="AP52" s="6"/>
    </row>
    <row r="53" spans="1:42" s="13" customFormat="1" ht="46.5" customHeight="1">
      <c r="A53" s="99">
        <v>64</v>
      </c>
      <c r="B53" s="95" t="s">
        <v>176</v>
      </c>
      <c r="C53" s="96" t="s">
        <v>122</v>
      </c>
      <c r="D53" s="61" t="s">
        <v>45</v>
      </c>
      <c r="E53" s="70"/>
      <c r="F53" s="70"/>
      <c r="G53" s="70"/>
      <c r="H53" s="70"/>
      <c r="I53" s="61" t="s">
        <v>90</v>
      </c>
      <c r="J53" s="89">
        <f t="shared" si="1"/>
        <v>214800</v>
      </c>
      <c r="K53" s="92">
        <v>214800</v>
      </c>
      <c r="L53" s="92">
        <v>0</v>
      </c>
      <c r="M53" s="70"/>
      <c r="N53" s="6"/>
      <c r="O53" s="6"/>
      <c r="P53" s="72"/>
      <c r="Q53" s="72"/>
      <c r="R53" s="72"/>
      <c r="S53" s="72"/>
      <c r="T53" s="72"/>
      <c r="U53" s="72"/>
      <c r="V53" s="72"/>
      <c r="W53" s="72"/>
      <c r="X53" s="72"/>
      <c r="Y53" s="72"/>
      <c r="Z53" s="72"/>
      <c r="AA53" s="72"/>
      <c r="AB53" s="6"/>
      <c r="AC53" s="6"/>
      <c r="AD53" s="6"/>
      <c r="AE53" s="6"/>
      <c r="AF53" s="6"/>
      <c r="AG53" s="72"/>
      <c r="AH53" s="72"/>
      <c r="AI53" s="72"/>
      <c r="AJ53" s="72"/>
      <c r="AK53" s="72"/>
      <c r="AL53" s="72"/>
      <c r="AM53" s="72"/>
      <c r="AN53" s="72"/>
      <c r="AO53" s="72"/>
      <c r="AP53" s="6"/>
    </row>
    <row r="54" spans="1:42" s="13" customFormat="1" ht="46.5" customHeight="1">
      <c r="A54" s="99">
        <v>70</v>
      </c>
      <c r="B54" s="95" t="s">
        <v>177</v>
      </c>
      <c r="C54" s="96" t="s">
        <v>104</v>
      </c>
      <c r="D54" s="61" t="s">
        <v>45</v>
      </c>
      <c r="E54" s="70"/>
      <c r="F54" s="70"/>
      <c r="G54" s="70"/>
      <c r="H54" s="70"/>
      <c r="I54" s="61" t="s">
        <v>86</v>
      </c>
      <c r="J54" s="89">
        <f t="shared" si="1"/>
        <v>161169</v>
      </c>
      <c r="K54" s="92">
        <v>0</v>
      </c>
      <c r="L54" s="92">
        <v>161169</v>
      </c>
      <c r="M54" s="70"/>
      <c r="N54" s="6"/>
      <c r="O54" s="6"/>
      <c r="P54" s="72"/>
      <c r="Q54" s="72"/>
      <c r="R54" s="72"/>
      <c r="S54" s="72"/>
      <c r="T54" s="72"/>
      <c r="U54" s="72"/>
      <c r="V54" s="72"/>
      <c r="W54" s="72"/>
      <c r="X54" s="72"/>
      <c r="Y54" s="72"/>
      <c r="Z54" s="72"/>
      <c r="AA54" s="72"/>
      <c r="AB54" s="6"/>
      <c r="AC54" s="6"/>
      <c r="AD54" s="6"/>
      <c r="AE54" s="6"/>
      <c r="AF54" s="6"/>
      <c r="AG54" s="72"/>
      <c r="AH54" s="72"/>
      <c r="AI54" s="72"/>
      <c r="AJ54" s="72"/>
      <c r="AK54" s="72"/>
      <c r="AL54" s="72"/>
      <c r="AM54" s="72"/>
      <c r="AN54" s="72"/>
      <c r="AO54" s="72"/>
      <c r="AP54" s="6"/>
    </row>
    <row r="55" spans="1:42" s="13" customFormat="1" ht="50.25" customHeight="1">
      <c r="A55" s="99">
        <v>71</v>
      </c>
      <c r="B55" s="95" t="s">
        <v>179</v>
      </c>
      <c r="C55" s="96" t="s">
        <v>178</v>
      </c>
      <c r="D55" s="61" t="s">
        <v>45</v>
      </c>
      <c r="E55" s="70"/>
      <c r="F55" s="70"/>
      <c r="G55" s="70"/>
      <c r="H55" s="70"/>
      <c r="I55" s="61" t="s">
        <v>86</v>
      </c>
      <c r="J55" s="89">
        <f t="shared" si="1"/>
        <v>74400</v>
      </c>
      <c r="K55" s="92">
        <v>74400</v>
      </c>
      <c r="L55" s="92">
        <v>0</v>
      </c>
      <c r="M55" s="70"/>
      <c r="N55" s="6"/>
      <c r="O55" s="6"/>
      <c r="P55" s="72"/>
      <c r="Q55" s="72"/>
      <c r="R55" s="72"/>
      <c r="S55" s="72"/>
      <c r="T55" s="72"/>
      <c r="U55" s="72"/>
      <c r="V55" s="72"/>
      <c r="W55" s="72"/>
      <c r="X55" s="72"/>
      <c r="Y55" s="72"/>
      <c r="Z55" s="72"/>
      <c r="AA55" s="72"/>
      <c r="AB55" s="6"/>
      <c r="AC55" s="6"/>
      <c r="AD55" s="6"/>
      <c r="AE55" s="6"/>
      <c r="AF55" s="6"/>
      <c r="AG55" s="72"/>
      <c r="AH55" s="72"/>
      <c r="AI55" s="72"/>
      <c r="AJ55" s="72"/>
      <c r="AK55" s="72"/>
      <c r="AL55" s="72"/>
      <c r="AM55" s="72"/>
      <c r="AN55" s="72"/>
      <c r="AO55" s="72"/>
      <c r="AP55" s="6"/>
    </row>
    <row r="56" spans="1:42" s="13" customFormat="1" ht="46.5" customHeight="1">
      <c r="A56" s="99">
        <v>72</v>
      </c>
      <c r="B56" s="95" t="s">
        <v>180</v>
      </c>
      <c r="C56" s="96" t="s">
        <v>113</v>
      </c>
      <c r="D56" s="61" t="s">
        <v>45</v>
      </c>
      <c r="E56" s="70"/>
      <c r="F56" s="70"/>
      <c r="G56" s="70"/>
      <c r="H56" s="70"/>
      <c r="I56" s="61" t="s">
        <v>90</v>
      </c>
      <c r="J56" s="89">
        <f t="shared" si="1"/>
        <v>115000</v>
      </c>
      <c r="K56" s="92">
        <v>0</v>
      </c>
      <c r="L56" s="92">
        <v>115000</v>
      </c>
      <c r="M56" s="70"/>
      <c r="N56" s="6"/>
      <c r="O56" s="6"/>
      <c r="P56" s="72"/>
      <c r="Q56" s="72"/>
      <c r="R56" s="72"/>
      <c r="S56" s="72"/>
      <c r="T56" s="72"/>
      <c r="U56" s="72"/>
      <c r="V56" s="72"/>
      <c r="W56" s="72"/>
      <c r="X56" s="72"/>
      <c r="Y56" s="72"/>
      <c r="Z56" s="72"/>
      <c r="AA56" s="72"/>
      <c r="AB56" s="6"/>
      <c r="AC56" s="6"/>
      <c r="AD56" s="6"/>
      <c r="AE56" s="6"/>
      <c r="AF56" s="6"/>
      <c r="AG56" s="72"/>
      <c r="AH56" s="72"/>
      <c r="AI56" s="72"/>
      <c r="AJ56" s="72"/>
      <c r="AK56" s="72"/>
      <c r="AL56" s="72"/>
      <c r="AM56" s="72"/>
      <c r="AN56" s="72"/>
      <c r="AO56" s="72"/>
      <c r="AP56" s="6"/>
    </row>
    <row r="57" spans="1:42" s="13" customFormat="1" ht="46.5" customHeight="1">
      <c r="A57" s="99">
        <v>73</v>
      </c>
      <c r="B57" s="95" t="s">
        <v>181</v>
      </c>
      <c r="C57" s="96" t="s">
        <v>144</v>
      </c>
      <c r="D57" s="61" t="s">
        <v>45</v>
      </c>
      <c r="E57" s="70"/>
      <c r="F57" s="70"/>
      <c r="G57" s="70"/>
      <c r="H57" s="70"/>
      <c r="I57" s="61" t="s">
        <v>90</v>
      </c>
      <c r="J57" s="89">
        <f t="shared" ref="J57:J78" si="2">SUM(K57,L57)</f>
        <v>84000</v>
      </c>
      <c r="K57" s="92">
        <v>0</v>
      </c>
      <c r="L57" s="92">
        <v>84000</v>
      </c>
      <c r="M57" s="70"/>
      <c r="N57" s="6"/>
      <c r="O57" s="6"/>
      <c r="P57" s="72"/>
      <c r="Q57" s="72"/>
      <c r="R57" s="72"/>
      <c r="S57" s="72"/>
      <c r="T57" s="72"/>
      <c r="U57" s="72"/>
      <c r="V57" s="72"/>
      <c r="W57" s="72"/>
      <c r="X57" s="72"/>
      <c r="Y57" s="72"/>
      <c r="Z57" s="72"/>
      <c r="AA57" s="72"/>
      <c r="AB57" s="6"/>
      <c r="AC57" s="6"/>
      <c r="AD57" s="6"/>
      <c r="AE57" s="6"/>
      <c r="AF57" s="6"/>
      <c r="AG57" s="72"/>
      <c r="AH57" s="72"/>
      <c r="AI57" s="72"/>
      <c r="AJ57" s="72"/>
      <c r="AK57" s="72"/>
      <c r="AL57" s="72"/>
      <c r="AM57" s="72"/>
      <c r="AN57" s="72"/>
      <c r="AO57" s="72"/>
      <c r="AP57" s="6"/>
    </row>
    <row r="58" spans="1:42" s="13" customFormat="1" ht="50.25" customHeight="1">
      <c r="A58" s="99">
        <v>74</v>
      </c>
      <c r="B58" s="95" t="s">
        <v>182</v>
      </c>
      <c r="C58" s="96" t="s">
        <v>144</v>
      </c>
      <c r="D58" s="61" t="s">
        <v>45</v>
      </c>
      <c r="E58" s="70"/>
      <c r="F58" s="70"/>
      <c r="G58" s="70"/>
      <c r="H58" s="70"/>
      <c r="I58" s="61" t="s">
        <v>86</v>
      </c>
      <c r="J58" s="89">
        <f t="shared" si="2"/>
        <v>223520</v>
      </c>
      <c r="K58" s="92">
        <v>223520</v>
      </c>
      <c r="L58" s="92">
        <v>0</v>
      </c>
      <c r="M58" s="70"/>
      <c r="N58" s="6"/>
      <c r="O58" s="6"/>
      <c r="P58" s="72"/>
      <c r="Q58" s="72"/>
      <c r="R58" s="72"/>
      <c r="S58" s="72"/>
      <c r="T58" s="72"/>
      <c r="U58" s="72"/>
      <c r="V58" s="72"/>
      <c r="W58" s="72"/>
      <c r="X58" s="72"/>
      <c r="Y58" s="72"/>
      <c r="Z58" s="72"/>
      <c r="AA58" s="72"/>
      <c r="AB58" s="6"/>
      <c r="AC58" s="6"/>
      <c r="AD58" s="6"/>
      <c r="AE58" s="6"/>
      <c r="AF58" s="6"/>
      <c r="AG58" s="72"/>
      <c r="AH58" s="72"/>
      <c r="AI58" s="72"/>
      <c r="AJ58" s="72"/>
      <c r="AK58" s="72"/>
      <c r="AL58" s="72"/>
      <c r="AM58" s="72"/>
      <c r="AN58" s="72"/>
      <c r="AO58" s="72"/>
      <c r="AP58" s="6"/>
    </row>
    <row r="59" spans="1:42" s="13" customFormat="1" ht="61.5" customHeight="1">
      <c r="A59" s="99">
        <v>75</v>
      </c>
      <c r="B59" s="95" t="s">
        <v>183</v>
      </c>
      <c r="C59" s="96" t="s">
        <v>127</v>
      </c>
      <c r="D59" s="61" t="s">
        <v>45</v>
      </c>
      <c r="E59" s="70"/>
      <c r="F59" s="70"/>
      <c r="G59" s="70"/>
      <c r="H59" s="70"/>
      <c r="I59" s="61" t="s">
        <v>86</v>
      </c>
      <c r="J59" s="89">
        <f t="shared" si="2"/>
        <v>182000</v>
      </c>
      <c r="K59" s="92">
        <v>182000</v>
      </c>
      <c r="L59" s="92">
        <v>0</v>
      </c>
      <c r="M59" s="70"/>
      <c r="N59" s="6"/>
      <c r="O59" s="6"/>
      <c r="P59" s="72"/>
      <c r="Q59" s="72"/>
      <c r="R59" s="72"/>
      <c r="S59" s="72"/>
      <c r="T59" s="72"/>
      <c r="U59" s="72"/>
      <c r="V59" s="72"/>
      <c r="W59" s="72"/>
      <c r="X59" s="72"/>
      <c r="Y59" s="72"/>
      <c r="Z59" s="72"/>
      <c r="AA59" s="72"/>
      <c r="AB59" s="6"/>
      <c r="AC59" s="6"/>
      <c r="AD59" s="6"/>
      <c r="AE59" s="6"/>
      <c r="AF59" s="6"/>
      <c r="AG59" s="72"/>
      <c r="AH59" s="72"/>
      <c r="AI59" s="72"/>
      <c r="AJ59" s="72"/>
      <c r="AK59" s="72"/>
      <c r="AL59" s="72"/>
      <c r="AM59" s="72"/>
      <c r="AN59" s="72"/>
      <c r="AO59" s="72"/>
      <c r="AP59" s="6"/>
    </row>
    <row r="60" spans="1:42" s="13" customFormat="1" ht="46.5" customHeight="1">
      <c r="A60" s="99">
        <v>76</v>
      </c>
      <c r="B60" s="95" t="s">
        <v>185</v>
      </c>
      <c r="C60" s="96" t="s">
        <v>184</v>
      </c>
      <c r="D60" s="61" t="s">
        <v>45</v>
      </c>
      <c r="E60" s="70"/>
      <c r="F60" s="70"/>
      <c r="G60" s="70"/>
      <c r="H60" s="70"/>
      <c r="I60" s="61" t="s">
        <v>86</v>
      </c>
      <c r="J60" s="89">
        <f t="shared" si="2"/>
        <v>138000</v>
      </c>
      <c r="K60" s="92">
        <v>138000</v>
      </c>
      <c r="L60" s="92">
        <v>0</v>
      </c>
      <c r="M60" s="70"/>
      <c r="N60" s="6"/>
      <c r="O60" s="6"/>
      <c r="P60" s="72"/>
      <c r="Q60" s="72"/>
      <c r="R60" s="72"/>
      <c r="S60" s="72"/>
      <c r="T60" s="72"/>
      <c r="U60" s="72"/>
      <c r="V60" s="72"/>
      <c r="W60" s="72"/>
      <c r="X60" s="72"/>
      <c r="Y60" s="72"/>
      <c r="Z60" s="72"/>
      <c r="AA60" s="72"/>
      <c r="AB60" s="6"/>
      <c r="AC60" s="6"/>
      <c r="AD60" s="6"/>
      <c r="AE60" s="6"/>
      <c r="AF60" s="6"/>
      <c r="AG60" s="72"/>
      <c r="AH60" s="72"/>
      <c r="AI60" s="72"/>
      <c r="AJ60" s="72"/>
      <c r="AK60" s="72"/>
      <c r="AL60" s="72"/>
      <c r="AM60" s="72"/>
      <c r="AN60" s="72"/>
      <c r="AO60" s="72"/>
      <c r="AP60" s="6"/>
    </row>
    <row r="61" spans="1:42" s="13" customFormat="1" ht="46.5" customHeight="1">
      <c r="A61" s="99">
        <v>77</v>
      </c>
      <c r="B61" s="95" t="s">
        <v>186</v>
      </c>
      <c r="C61" s="96" t="s">
        <v>187</v>
      </c>
      <c r="D61" s="61" t="s">
        <v>45</v>
      </c>
      <c r="E61" s="70"/>
      <c r="F61" s="70"/>
      <c r="G61" s="70"/>
      <c r="H61" s="70"/>
      <c r="I61" s="61" t="s">
        <v>90</v>
      </c>
      <c r="J61" s="89">
        <f t="shared" si="2"/>
        <v>95200</v>
      </c>
      <c r="K61" s="92">
        <v>95200</v>
      </c>
      <c r="L61" s="92">
        <v>0</v>
      </c>
      <c r="M61" s="70"/>
      <c r="N61" s="6"/>
      <c r="O61" s="6"/>
      <c r="P61" s="72"/>
      <c r="Q61" s="72"/>
      <c r="R61" s="72"/>
      <c r="S61" s="72"/>
      <c r="T61" s="72"/>
      <c r="U61" s="72"/>
      <c r="V61" s="72"/>
      <c r="W61" s="72"/>
      <c r="X61" s="72"/>
      <c r="Y61" s="72"/>
      <c r="Z61" s="72"/>
      <c r="AA61" s="72"/>
      <c r="AB61" s="6"/>
      <c r="AC61" s="6"/>
      <c r="AD61" s="6"/>
      <c r="AE61" s="6"/>
      <c r="AF61" s="6"/>
      <c r="AG61" s="72"/>
      <c r="AH61" s="72"/>
      <c r="AI61" s="72"/>
      <c r="AJ61" s="72"/>
      <c r="AK61" s="72"/>
      <c r="AL61" s="72"/>
      <c r="AM61" s="72"/>
      <c r="AN61" s="72"/>
      <c r="AO61" s="72"/>
      <c r="AP61" s="6"/>
    </row>
    <row r="62" spans="1:42" s="13" customFormat="1" ht="50.25" customHeight="1">
      <c r="A62" s="99">
        <v>78</v>
      </c>
      <c r="B62" s="95" t="s">
        <v>188</v>
      </c>
      <c r="C62" s="96" t="s">
        <v>184</v>
      </c>
      <c r="D62" s="61" t="s">
        <v>45</v>
      </c>
      <c r="E62" s="70"/>
      <c r="F62" s="70"/>
      <c r="G62" s="70"/>
      <c r="H62" s="70"/>
      <c r="I62" s="61" t="s">
        <v>86</v>
      </c>
      <c r="J62" s="89">
        <f t="shared" si="2"/>
        <v>90000</v>
      </c>
      <c r="K62" s="92">
        <v>90000</v>
      </c>
      <c r="L62" s="92">
        <v>0</v>
      </c>
      <c r="M62" s="70"/>
      <c r="N62" s="6"/>
      <c r="O62" s="6"/>
      <c r="P62" s="72"/>
      <c r="Q62" s="72"/>
      <c r="R62" s="72"/>
      <c r="S62" s="72"/>
      <c r="T62" s="72"/>
      <c r="U62" s="72"/>
      <c r="V62" s="72"/>
      <c r="W62" s="72"/>
      <c r="X62" s="72"/>
      <c r="Y62" s="72"/>
      <c r="Z62" s="72"/>
      <c r="AA62" s="72"/>
      <c r="AB62" s="6"/>
      <c r="AC62" s="6"/>
      <c r="AD62" s="6"/>
      <c r="AE62" s="6"/>
      <c r="AF62" s="6"/>
      <c r="AG62" s="72"/>
      <c r="AH62" s="72"/>
      <c r="AI62" s="72"/>
      <c r="AJ62" s="72"/>
      <c r="AK62" s="72"/>
      <c r="AL62" s="72"/>
      <c r="AM62" s="72"/>
      <c r="AN62" s="72"/>
      <c r="AO62" s="72"/>
      <c r="AP62" s="6"/>
    </row>
    <row r="63" spans="1:42" s="13" customFormat="1" ht="46.5" customHeight="1">
      <c r="A63" s="99">
        <v>79</v>
      </c>
      <c r="B63" s="95" t="s">
        <v>189</v>
      </c>
      <c r="C63" s="96" t="s">
        <v>140</v>
      </c>
      <c r="D63" s="61" t="s">
        <v>45</v>
      </c>
      <c r="E63" s="70"/>
      <c r="F63" s="70"/>
      <c r="G63" s="70"/>
      <c r="H63" s="70"/>
      <c r="I63" s="61" t="s">
        <v>86</v>
      </c>
      <c r="J63" s="89">
        <f t="shared" si="2"/>
        <v>146000</v>
      </c>
      <c r="K63" s="92">
        <v>146000</v>
      </c>
      <c r="L63" s="92">
        <v>0</v>
      </c>
      <c r="M63" s="70"/>
      <c r="N63" s="6"/>
      <c r="O63" s="6"/>
      <c r="P63" s="72"/>
      <c r="Q63" s="72"/>
      <c r="R63" s="72"/>
      <c r="S63" s="72"/>
      <c r="T63" s="72"/>
      <c r="U63" s="72"/>
      <c r="V63" s="72"/>
      <c r="W63" s="72"/>
      <c r="X63" s="72"/>
      <c r="Y63" s="72"/>
      <c r="Z63" s="72"/>
      <c r="AA63" s="72"/>
      <c r="AB63" s="6"/>
      <c r="AC63" s="6"/>
      <c r="AD63" s="6"/>
      <c r="AE63" s="6"/>
      <c r="AF63" s="6"/>
      <c r="AG63" s="72"/>
      <c r="AH63" s="72"/>
      <c r="AI63" s="72"/>
      <c r="AJ63" s="72"/>
      <c r="AK63" s="72"/>
      <c r="AL63" s="72"/>
      <c r="AM63" s="72"/>
      <c r="AN63" s="72"/>
      <c r="AO63" s="72"/>
      <c r="AP63" s="6"/>
    </row>
    <row r="64" spans="1:42" s="13" customFormat="1" ht="46.5" customHeight="1">
      <c r="A64" s="99">
        <v>80</v>
      </c>
      <c r="B64" s="95" t="s">
        <v>190</v>
      </c>
      <c r="C64" s="96" t="s">
        <v>126</v>
      </c>
      <c r="D64" s="61" t="s">
        <v>45</v>
      </c>
      <c r="E64" s="70"/>
      <c r="F64" s="70"/>
      <c r="G64" s="70"/>
      <c r="H64" s="70"/>
      <c r="I64" s="61" t="s">
        <v>86</v>
      </c>
      <c r="J64" s="89">
        <f t="shared" si="2"/>
        <v>293000</v>
      </c>
      <c r="K64" s="92">
        <v>293000</v>
      </c>
      <c r="L64" s="92">
        <v>0</v>
      </c>
      <c r="M64" s="70"/>
      <c r="N64" s="6"/>
      <c r="O64" s="6"/>
      <c r="P64" s="72"/>
      <c r="Q64" s="72"/>
      <c r="R64" s="72"/>
      <c r="S64" s="72"/>
      <c r="T64" s="72"/>
      <c r="U64" s="72"/>
      <c r="V64" s="72"/>
      <c r="W64" s="72"/>
      <c r="X64" s="72"/>
      <c r="Y64" s="72"/>
      <c r="Z64" s="72"/>
      <c r="AA64" s="72"/>
      <c r="AB64" s="6"/>
      <c r="AC64" s="6"/>
      <c r="AD64" s="6"/>
      <c r="AE64" s="6"/>
      <c r="AF64" s="6"/>
      <c r="AG64" s="72"/>
      <c r="AH64" s="72"/>
      <c r="AI64" s="72"/>
      <c r="AJ64" s="72"/>
      <c r="AK64" s="72"/>
      <c r="AL64" s="72"/>
      <c r="AM64" s="72"/>
      <c r="AN64" s="72"/>
      <c r="AO64" s="72"/>
      <c r="AP64" s="6"/>
    </row>
    <row r="65" spans="1:42" s="13" customFormat="1" ht="46.5" customHeight="1">
      <c r="A65" s="99">
        <v>81</v>
      </c>
      <c r="B65" s="95" t="s">
        <v>191</v>
      </c>
      <c r="C65" s="96" t="s">
        <v>126</v>
      </c>
      <c r="D65" s="61" t="s">
        <v>45</v>
      </c>
      <c r="E65" s="70"/>
      <c r="F65" s="70"/>
      <c r="G65" s="70"/>
      <c r="H65" s="70"/>
      <c r="I65" s="61" t="s">
        <v>86</v>
      </c>
      <c r="J65" s="89">
        <f t="shared" si="2"/>
        <v>130000</v>
      </c>
      <c r="K65" s="92">
        <v>130000</v>
      </c>
      <c r="L65" s="92">
        <v>0</v>
      </c>
      <c r="M65" s="70"/>
      <c r="N65" s="6"/>
      <c r="O65" s="6"/>
      <c r="P65" s="72"/>
      <c r="Q65" s="72"/>
      <c r="R65" s="72"/>
      <c r="S65" s="72"/>
      <c r="T65" s="72"/>
      <c r="U65" s="72"/>
      <c r="V65" s="72"/>
      <c r="W65" s="72"/>
      <c r="X65" s="72"/>
      <c r="Y65" s="72"/>
      <c r="Z65" s="72"/>
      <c r="AA65" s="72"/>
      <c r="AB65" s="6"/>
      <c r="AC65" s="6"/>
      <c r="AD65" s="6"/>
      <c r="AE65" s="6"/>
      <c r="AF65" s="6"/>
      <c r="AG65" s="72"/>
      <c r="AH65" s="72"/>
      <c r="AI65" s="72"/>
      <c r="AJ65" s="72"/>
      <c r="AK65" s="72"/>
      <c r="AL65" s="72"/>
      <c r="AM65" s="72"/>
      <c r="AN65" s="72"/>
      <c r="AO65" s="72"/>
      <c r="AP65" s="6"/>
    </row>
    <row r="66" spans="1:42" s="13" customFormat="1" ht="65.25" customHeight="1">
      <c r="A66" s="99">
        <v>82</v>
      </c>
      <c r="B66" s="95" t="s">
        <v>192</v>
      </c>
      <c r="C66" s="96" t="s">
        <v>126</v>
      </c>
      <c r="D66" s="61" t="s">
        <v>45</v>
      </c>
      <c r="E66" s="70"/>
      <c r="F66" s="70"/>
      <c r="G66" s="70"/>
      <c r="H66" s="70"/>
      <c r="I66" s="61" t="s">
        <v>86</v>
      </c>
      <c r="J66" s="89">
        <f t="shared" si="2"/>
        <v>58400</v>
      </c>
      <c r="K66" s="92">
        <v>58400</v>
      </c>
      <c r="L66" s="92">
        <v>0</v>
      </c>
      <c r="M66" s="70"/>
      <c r="N66" s="6"/>
      <c r="O66" s="6"/>
      <c r="P66" s="72"/>
      <c r="Q66" s="72"/>
      <c r="R66" s="72"/>
      <c r="S66" s="72"/>
      <c r="T66" s="72"/>
      <c r="U66" s="72"/>
      <c r="V66" s="72"/>
      <c r="W66" s="72"/>
      <c r="X66" s="72"/>
      <c r="Y66" s="72"/>
      <c r="Z66" s="72"/>
      <c r="AA66" s="72"/>
      <c r="AB66" s="6"/>
      <c r="AC66" s="6"/>
      <c r="AD66" s="6"/>
      <c r="AE66" s="6"/>
      <c r="AF66" s="6"/>
      <c r="AG66" s="72"/>
      <c r="AH66" s="72"/>
      <c r="AI66" s="72"/>
      <c r="AJ66" s="72"/>
      <c r="AK66" s="72"/>
      <c r="AL66" s="72"/>
      <c r="AM66" s="72"/>
      <c r="AN66" s="72"/>
      <c r="AO66" s="72"/>
      <c r="AP66" s="6"/>
    </row>
    <row r="67" spans="1:42" s="13" customFormat="1" ht="46.5" customHeight="1">
      <c r="A67" s="99">
        <v>85</v>
      </c>
      <c r="B67" s="95" t="s">
        <v>193</v>
      </c>
      <c r="C67" s="96" t="s">
        <v>124</v>
      </c>
      <c r="D67" s="61" t="s">
        <v>45</v>
      </c>
      <c r="E67" s="70"/>
      <c r="F67" s="70"/>
      <c r="G67" s="70"/>
      <c r="H67" s="70"/>
      <c r="I67" s="61" t="s">
        <v>90</v>
      </c>
      <c r="J67" s="89">
        <f t="shared" si="2"/>
        <v>284000</v>
      </c>
      <c r="K67" s="92">
        <v>0</v>
      </c>
      <c r="L67" s="92">
        <v>284000</v>
      </c>
      <c r="M67" s="70"/>
      <c r="N67" s="6"/>
      <c r="O67" s="6"/>
      <c r="P67" s="72"/>
      <c r="Q67" s="72"/>
      <c r="R67" s="72"/>
      <c r="S67" s="72"/>
      <c r="T67" s="72"/>
      <c r="U67" s="72"/>
      <c r="V67" s="72"/>
      <c r="W67" s="72"/>
      <c r="X67" s="72"/>
      <c r="Y67" s="72"/>
      <c r="Z67" s="72"/>
      <c r="AA67" s="72"/>
      <c r="AB67" s="6"/>
      <c r="AC67" s="6"/>
      <c r="AD67" s="6"/>
      <c r="AE67" s="6"/>
      <c r="AF67" s="6"/>
      <c r="AG67" s="72"/>
      <c r="AH67" s="72"/>
      <c r="AI67" s="72"/>
      <c r="AJ67" s="72"/>
      <c r="AK67" s="72"/>
      <c r="AL67" s="72"/>
      <c r="AM67" s="72"/>
      <c r="AN67" s="72"/>
      <c r="AO67" s="72"/>
      <c r="AP67" s="6"/>
    </row>
    <row r="68" spans="1:42" s="13" customFormat="1" ht="46.5" customHeight="1">
      <c r="A68" s="99">
        <v>87</v>
      </c>
      <c r="B68" s="95" t="s">
        <v>194</v>
      </c>
      <c r="C68" s="96" t="s">
        <v>148</v>
      </c>
      <c r="D68" s="61" t="s">
        <v>45</v>
      </c>
      <c r="E68" s="70"/>
      <c r="F68" s="70"/>
      <c r="G68" s="70"/>
      <c r="H68" s="70"/>
      <c r="I68" s="61" t="s">
        <v>86</v>
      </c>
      <c r="J68" s="89">
        <f t="shared" si="2"/>
        <v>338100</v>
      </c>
      <c r="K68" s="92">
        <v>338100</v>
      </c>
      <c r="L68" s="92">
        <v>0</v>
      </c>
      <c r="M68" s="70"/>
      <c r="N68" s="6"/>
      <c r="O68" s="6"/>
      <c r="P68" s="72"/>
      <c r="Q68" s="72"/>
      <c r="R68" s="72"/>
      <c r="S68" s="72"/>
      <c r="T68" s="72"/>
      <c r="U68" s="72"/>
      <c r="V68" s="72"/>
      <c r="W68" s="72"/>
      <c r="X68" s="72"/>
      <c r="Y68" s="72"/>
      <c r="Z68" s="72"/>
      <c r="AA68" s="72"/>
      <c r="AB68" s="6"/>
      <c r="AC68" s="6"/>
      <c r="AD68" s="6"/>
      <c r="AE68" s="6"/>
      <c r="AF68" s="6"/>
      <c r="AG68" s="72"/>
      <c r="AH68" s="72"/>
      <c r="AI68" s="72"/>
      <c r="AJ68" s="72"/>
      <c r="AK68" s="72"/>
      <c r="AL68" s="72"/>
      <c r="AM68" s="72"/>
      <c r="AN68" s="72"/>
      <c r="AO68" s="72"/>
      <c r="AP68" s="6"/>
    </row>
    <row r="69" spans="1:42" s="13" customFormat="1" ht="46.5" customHeight="1">
      <c r="A69" s="99">
        <v>88</v>
      </c>
      <c r="B69" s="95" t="s">
        <v>195</v>
      </c>
      <c r="C69" s="96" t="s">
        <v>113</v>
      </c>
      <c r="D69" s="61" t="s">
        <v>45</v>
      </c>
      <c r="E69" s="70"/>
      <c r="F69" s="70"/>
      <c r="G69" s="70"/>
      <c r="H69" s="70"/>
      <c r="I69" s="61" t="s">
        <v>86</v>
      </c>
      <c r="J69" s="89">
        <f t="shared" si="2"/>
        <v>63960</v>
      </c>
      <c r="K69" s="92">
        <v>63960</v>
      </c>
      <c r="L69" s="92">
        <v>0</v>
      </c>
      <c r="M69" s="70"/>
      <c r="N69" s="6"/>
      <c r="O69" s="6"/>
      <c r="P69" s="72"/>
      <c r="Q69" s="72"/>
      <c r="R69" s="72"/>
      <c r="S69" s="72"/>
      <c r="T69" s="72"/>
      <c r="U69" s="72"/>
      <c r="V69" s="72"/>
      <c r="W69" s="72"/>
      <c r="X69" s="72"/>
      <c r="Y69" s="72"/>
      <c r="Z69" s="72"/>
      <c r="AA69" s="72"/>
      <c r="AB69" s="6"/>
      <c r="AC69" s="6"/>
      <c r="AD69" s="6"/>
      <c r="AE69" s="6"/>
      <c r="AF69" s="6"/>
      <c r="AG69" s="72"/>
      <c r="AH69" s="72"/>
      <c r="AI69" s="72"/>
      <c r="AJ69" s="72"/>
      <c r="AK69" s="72"/>
      <c r="AL69" s="72"/>
      <c r="AM69" s="72"/>
      <c r="AN69" s="72"/>
      <c r="AO69" s="72"/>
      <c r="AP69" s="6"/>
    </row>
    <row r="70" spans="1:42" s="13" customFormat="1" ht="50.25" customHeight="1">
      <c r="A70" s="99">
        <v>89</v>
      </c>
      <c r="B70" s="95" t="s">
        <v>196</v>
      </c>
      <c r="C70" s="96" t="s">
        <v>100</v>
      </c>
      <c r="D70" s="61" t="s">
        <v>45</v>
      </c>
      <c r="E70" s="70"/>
      <c r="F70" s="70"/>
      <c r="G70" s="70"/>
      <c r="H70" s="70"/>
      <c r="I70" s="61" t="s">
        <v>86</v>
      </c>
      <c r="J70" s="89">
        <f t="shared" si="2"/>
        <v>578900</v>
      </c>
      <c r="K70" s="92">
        <v>578900</v>
      </c>
      <c r="L70" s="92">
        <v>0</v>
      </c>
      <c r="M70" s="70"/>
      <c r="N70" s="6"/>
      <c r="O70" s="6"/>
      <c r="P70" s="72"/>
      <c r="Q70" s="72"/>
      <c r="R70" s="72"/>
      <c r="S70" s="72"/>
      <c r="T70" s="72"/>
      <c r="U70" s="72"/>
      <c r="V70" s="72"/>
      <c r="W70" s="72"/>
      <c r="X70" s="72"/>
      <c r="Y70" s="72"/>
      <c r="Z70" s="72"/>
      <c r="AA70" s="72"/>
      <c r="AB70" s="6"/>
      <c r="AC70" s="6"/>
      <c r="AD70" s="6"/>
      <c r="AE70" s="6"/>
      <c r="AF70" s="6"/>
      <c r="AG70" s="72"/>
      <c r="AH70" s="72"/>
      <c r="AI70" s="72"/>
      <c r="AJ70" s="72"/>
      <c r="AK70" s="72"/>
      <c r="AL70" s="72"/>
      <c r="AM70" s="72"/>
      <c r="AN70" s="72"/>
      <c r="AO70" s="72"/>
      <c r="AP70" s="6"/>
    </row>
    <row r="71" spans="1:42" s="13" customFormat="1" ht="46.5" customHeight="1">
      <c r="A71" s="99">
        <v>90</v>
      </c>
      <c r="B71" s="95" t="s">
        <v>197</v>
      </c>
      <c r="C71" s="96" t="s">
        <v>151</v>
      </c>
      <c r="D71" s="61" t="s">
        <v>45</v>
      </c>
      <c r="E71" s="70"/>
      <c r="F71" s="70"/>
      <c r="G71" s="70"/>
      <c r="H71" s="70"/>
      <c r="I71" s="61" t="s">
        <v>86</v>
      </c>
      <c r="J71" s="89">
        <f t="shared" si="2"/>
        <v>405500</v>
      </c>
      <c r="K71" s="92">
        <v>405500</v>
      </c>
      <c r="L71" s="92">
        <v>0</v>
      </c>
      <c r="M71" s="70"/>
      <c r="N71" s="6"/>
      <c r="O71" s="6"/>
      <c r="P71" s="72"/>
      <c r="Q71" s="72"/>
      <c r="R71" s="72"/>
      <c r="S71" s="72"/>
      <c r="T71" s="72"/>
      <c r="U71" s="72"/>
      <c r="V71" s="72"/>
      <c r="W71" s="72"/>
      <c r="X71" s="72"/>
      <c r="Y71" s="72"/>
      <c r="Z71" s="72"/>
      <c r="AA71" s="72"/>
      <c r="AB71" s="6"/>
      <c r="AC71" s="6"/>
      <c r="AD71" s="6"/>
      <c r="AE71" s="6"/>
      <c r="AF71" s="6"/>
      <c r="AG71" s="72"/>
      <c r="AH71" s="72"/>
      <c r="AI71" s="72"/>
      <c r="AJ71" s="72"/>
      <c r="AK71" s="72"/>
      <c r="AL71" s="72"/>
      <c r="AM71" s="72"/>
      <c r="AN71" s="72"/>
      <c r="AO71" s="72"/>
      <c r="AP71" s="6"/>
    </row>
    <row r="72" spans="1:42" s="13" customFormat="1" ht="69" customHeight="1">
      <c r="A72" s="99">
        <v>91</v>
      </c>
      <c r="B72" s="95" t="s">
        <v>198</v>
      </c>
      <c r="C72" s="96" t="s">
        <v>199</v>
      </c>
      <c r="D72" s="61" t="s">
        <v>45</v>
      </c>
      <c r="E72" s="70"/>
      <c r="F72" s="70"/>
      <c r="G72" s="70"/>
      <c r="H72" s="70"/>
      <c r="I72" s="61" t="s">
        <v>86</v>
      </c>
      <c r="J72" s="89">
        <f t="shared" si="2"/>
        <v>60200</v>
      </c>
      <c r="K72" s="92">
        <v>60200</v>
      </c>
      <c r="L72" s="92">
        <v>0</v>
      </c>
      <c r="M72" s="70"/>
      <c r="N72" s="6"/>
      <c r="O72" s="6"/>
      <c r="P72" s="72"/>
      <c r="Q72" s="72"/>
      <c r="R72" s="72"/>
      <c r="S72" s="72"/>
      <c r="T72" s="72"/>
      <c r="U72" s="72"/>
      <c r="V72" s="72"/>
      <c r="W72" s="72"/>
      <c r="X72" s="72"/>
      <c r="Y72" s="72"/>
      <c r="Z72" s="72"/>
      <c r="AA72" s="72"/>
      <c r="AB72" s="6"/>
      <c r="AC72" s="6"/>
      <c r="AD72" s="6"/>
      <c r="AE72" s="6"/>
      <c r="AF72" s="6"/>
      <c r="AG72" s="72"/>
      <c r="AH72" s="72"/>
      <c r="AI72" s="72"/>
      <c r="AJ72" s="72"/>
      <c r="AK72" s="72"/>
      <c r="AL72" s="72"/>
      <c r="AM72" s="72"/>
      <c r="AN72" s="72"/>
      <c r="AO72" s="72"/>
      <c r="AP72" s="6"/>
    </row>
    <row r="73" spans="1:42" s="13" customFormat="1" ht="46.5" customHeight="1">
      <c r="A73" s="99">
        <v>92</v>
      </c>
      <c r="B73" s="95" t="s">
        <v>200</v>
      </c>
      <c r="C73" s="96" t="s">
        <v>173</v>
      </c>
      <c r="D73" s="61" t="s">
        <v>45</v>
      </c>
      <c r="E73" s="70"/>
      <c r="F73" s="70"/>
      <c r="G73" s="70"/>
      <c r="H73" s="70"/>
      <c r="I73" s="61" t="s">
        <v>90</v>
      </c>
      <c r="J73" s="89">
        <f t="shared" si="2"/>
        <v>124000</v>
      </c>
      <c r="K73" s="92">
        <v>0</v>
      </c>
      <c r="L73" s="92">
        <v>124000</v>
      </c>
      <c r="M73" s="70"/>
      <c r="N73" s="6"/>
      <c r="O73" s="6"/>
      <c r="P73" s="72"/>
      <c r="Q73" s="72"/>
      <c r="R73" s="72"/>
      <c r="S73" s="72"/>
      <c r="T73" s="72"/>
      <c r="U73" s="72"/>
      <c r="V73" s="72"/>
      <c r="W73" s="72"/>
      <c r="X73" s="72"/>
      <c r="Y73" s="72"/>
      <c r="Z73" s="72"/>
      <c r="AA73" s="72"/>
      <c r="AB73" s="6"/>
      <c r="AC73" s="6"/>
      <c r="AD73" s="6"/>
      <c r="AE73" s="6"/>
      <c r="AF73" s="6"/>
      <c r="AG73" s="72"/>
      <c r="AH73" s="72"/>
      <c r="AI73" s="72"/>
      <c r="AJ73" s="72"/>
      <c r="AK73" s="72"/>
      <c r="AL73" s="72"/>
      <c r="AM73" s="72"/>
      <c r="AN73" s="72"/>
      <c r="AO73" s="72"/>
      <c r="AP73" s="6"/>
    </row>
    <row r="74" spans="1:42" s="13" customFormat="1" ht="65.25" customHeight="1">
      <c r="A74" s="99">
        <v>93</v>
      </c>
      <c r="B74" s="95" t="s">
        <v>201</v>
      </c>
      <c r="C74" s="96" t="s">
        <v>126</v>
      </c>
      <c r="D74" s="61" t="s">
        <v>45</v>
      </c>
      <c r="E74" s="70"/>
      <c r="F74" s="70"/>
      <c r="G74" s="70"/>
      <c r="H74" s="70"/>
      <c r="I74" s="61" t="s">
        <v>86</v>
      </c>
      <c r="J74" s="89">
        <f t="shared" si="2"/>
        <v>296181.5</v>
      </c>
      <c r="K74" s="92">
        <v>296181.5</v>
      </c>
      <c r="L74" s="92">
        <v>0</v>
      </c>
      <c r="M74" s="70"/>
      <c r="N74" s="6"/>
      <c r="O74" s="6"/>
      <c r="P74" s="72"/>
      <c r="Q74" s="72"/>
      <c r="R74" s="72"/>
      <c r="S74" s="72"/>
      <c r="T74" s="72"/>
      <c r="U74" s="72"/>
      <c r="V74" s="72"/>
      <c r="W74" s="72"/>
      <c r="X74" s="72"/>
      <c r="Y74" s="72"/>
      <c r="Z74" s="72"/>
      <c r="AA74" s="72"/>
      <c r="AB74" s="6"/>
      <c r="AC74" s="6"/>
      <c r="AD74" s="6"/>
      <c r="AE74" s="6"/>
      <c r="AF74" s="6"/>
      <c r="AG74" s="72"/>
      <c r="AH74" s="72"/>
      <c r="AI74" s="72"/>
      <c r="AJ74" s="72"/>
      <c r="AK74" s="72"/>
      <c r="AL74" s="72"/>
      <c r="AM74" s="72"/>
      <c r="AN74" s="72"/>
      <c r="AO74" s="72"/>
      <c r="AP74" s="6"/>
    </row>
    <row r="75" spans="1:42" s="13" customFormat="1" ht="46.5" customHeight="1">
      <c r="A75" s="99">
        <v>94</v>
      </c>
      <c r="B75" s="95" t="s">
        <v>202</v>
      </c>
      <c r="C75" s="96" t="s">
        <v>140</v>
      </c>
      <c r="D75" s="61" t="s">
        <v>45</v>
      </c>
      <c r="E75" s="70"/>
      <c r="F75" s="70"/>
      <c r="G75" s="70"/>
      <c r="H75" s="70"/>
      <c r="I75" s="61" t="s">
        <v>86</v>
      </c>
      <c r="J75" s="89">
        <f t="shared" si="2"/>
        <v>66300</v>
      </c>
      <c r="K75" s="92">
        <v>66300</v>
      </c>
      <c r="L75" s="92">
        <v>0</v>
      </c>
      <c r="M75" s="70"/>
      <c r="N75" s="6"/>
      <c r="O75" s="6"/>
      <c r="P75" s="72"/>
      <c r="Q75" s="72"/>
      <c r="R75" s="72"/>
      <c r="S75" s="72"/>
      <c r="T75" s="72"/>
      <c r="U75" s="72"/>
      <c r="V75" s="72"/>
      <c r="W75" s="72"/>
      <c r="X75" s="72"/>
      <c r="Y75" s="72"/>
      <c r="Z75" s="72"/>
      <c r="AA75" s="72"/>
      <c r="AB75" s="6"/>
      <c r="AC75" s="6"/>
      <c r="AD75" s="6"/>
      <c r="AE75" s="6"/>
      <c r="AF75" s="6"/>
      <c r="AG75" s="72"/>
      <c r="AH75" s="72"/>
      <c r="AI75" s="72"/>
      <c r="AJ75" s="72"/>
      <c r="AK75" s="72"/>
      <c r="AL75" s="72"/>
      <c r="AM75" s="72"/>
      <c r="AN75" s="72"/>
      <c r="AO75" s="72"/>
      <c r="AP75" s="6"/>
    </row>
    <row r="76" spans="1:42" s="13" customFormat="1" ht="46.5" customHeight="1">
      <c r="A76" s="99">
        <v>95</v>
      </c>
      <c r="B76" s="95" t="s">
        <v>203</v>
      </c>
      <c r="C76" s="96" t="s">
        <v>126</v>
      </c>
      <c r="D76" s="61" t="s">
        <v>45</v>
      </c>
      <c r="E76" s="70"/>
      <c r="F76" s="70"/>
      <c r="G76" s="70"/>
      <c r="H76" s="70"/>
      <c r="I76" s="61" t="s">
        <v>86</v>
      </c>
      <c r="J76" s="89">
        <f t="shared" si="2"/>
        <v>81000</v>
      </c>
      <c r="K76" s="92">
        <v>81000</v>
      </c>
      <c r="L76" s="92">
        <v>0</v>
      </c>
      <c r="M76" s="70"/>
      <c r="N76" s="6"/>
      <c r="O76" s="6"/>
      <c r="P76" s="72"/>
      <c r="Q76" s="72"/>
      <c r="R76" s="72"/>
      <c r="S76" s="72"/>
      <c r="T76" s="72"/>
      <c r="U76" s="72"/>
      <c r="V76" s="72"/>
      <c r="W76" s="72"/>
      <c r="X76" s="72"/>
      <c r="Y76" s="72"/>
      <c r="Z76" s="72"/>
      <c r="AA76" s="72"/>
      <c r="AB76" s="6"/>
      <c r="AC76" s="6"/>
      <c r="AD76" s="6"/>
      <c r="AE76" s="6"/>
      <c r="AF76" s="6"/>
      <c r="AG76" s="72"/>
      <c r="AH76" s="72"/>
      <c r="AI76" s="72"/>
      <c r="AJ76" s="72"/>
      <c r="AK76" s="72"/>
      <c r="AL76" s="72"/>
      <c r="AM76" s="72"/>
      <c r="AN76" s="72"/>
      <c r="AO76" s="72"/>
      <c r="AP76" s="6"/>
    </row>
    <row r="77" spans="1:42" s="13" customFormat="1" ht="46.5" customHeight="1">
      <c r="A77" s="99">
        <v>96</v>
      </c>
      <c r="B77" s="95" t="s">
        <v>204</v>
      </c>
      <c r="C77" s="96" t="s">
        <v>124</v>
      </c>
      <c r="D77" s="61" t="s">
        <v>45</v>
      </c>
      <c r="E77" s="70"/>
      <c r="F77" s="70"/>
      <c r="G77" s="70"/>
      <c r="H77" s="70"/>
      <c r="I77" s="61" t="s">
        <v>86</v>
      </c>
      <c r="J77" s="89">
        <f t="shared" si="2"/>
        <v>216999.64</v>
      </c>
      <c r="K77" s="92">
        <v>216999.64</v>
      </c>
      <c r="L77" s="92">
        <v>0</v>
      </c>
      <c r="M77" s="70"/>
      <c r="N77" s="6"/>
      <c r="O77" s="6"/>
      <c r="P77" s="72"/>
      <c r="Q77" s="72"/>
      <c r="R77" s="72"/>
      <c r="S77" s="72"/>
      <c r="T77" s="72"/>
      <c r="U77" s="72"/>
      <c r="V77" s="72"/>
      <c r="W77" s="72"/>
      <c r="X77" s="72"/>
      <c r="Y77" s="72"/>
      <c r="Z77" s="72"/>
      <c r="AA77" s="72"/>
      <c r="AB77" s="6"/>
      <c r="AC77" s="6"/>
      <c r="AD77" s="6"/>
      <c r="AE77" s="6"/>
      <c r="AF77" s="6"/>
      <c r="AG77" s="72"/>
      <c r="AH77" s="72"/>
      <c r="AI77" s="72"/>
      <c r="AJ77" s="72"/>
      <c r="AK77" s="72"/>
      <c r="AL77" s="72"/>
      <c r="AM77" s="72"/>
      <c r="AN77" s="72"/>
      <c r="AO77" s="72"/>
      <c r="AP77" s="6"/>
    </row>
    <row r="78" spans="1:42" s="13" customFormat="1" ht="50.25" customHeight="1">
      <c r="A78" s="99">
        <v>97</v>
      </c>
      <c r="B78" s="95" t="s">
        <v>205</v>
      </c>
      <c r="C78" s="96" t="s">
        <v>124</v>
      </c>
      <c r="D78" s="61" t="s">
        <v>45</v>
      </c>
      <c r="E78" s="70"/>
      <c r="F78" s="70"/>
      <c r="G78" s="70"/>
      <c r="H78" s="70"/>
      <c r="I78" s="61" t="s">
        <v>90</v>
      </c>
      <c r="J78" s="89">
        <f t="shared" si="2"/>
        <v>70000</v>
      </c>
      <c r="K78" s="92">
        <v>0</v>
      </c>
      <c r="L78" s="92">
        <v>70000</v>
      </c>
      <c r="M78" s="70"/>
      <c r="N78" s="6"/>
      <c r="O78" s="6"/>
      <c r="P78" s="72"/>
      <c r="Q78" s="72"/>
      <c r="R78" s="72"/>
      <c r="S78" s="72"/>
      <c r="T78" s="72"/>
      <c r="U78" s="72"/>
      <c r="V78" s="72"/>
      <c r="W78" s="72"/>
      <c r="X78" s="72"/>
      <c r="Y78" s="72"/>
      <c r="Z78" s="72"/>
      <c r="AA78" s="72"/>
      <c r="AB78" s="6"/>
      <c r="AC78" s="6"/>
      <c r="AD78" s="6"/>
      <c r="AE78" s="6"/>
      <c r="AF78" s="6"/>
      <c r="AG78" s="72"/>
      <c r="AH78" s="72"/>
      <c r="AI78" s="72"/>
      <c r="AJ78" s="72"/>
      <c r="AK78" s="72"/>
      <c r="AL78" s="72"/>
      <c r="AM78" s="72"/>
      <c r="AN78" s="72"/>
      <c r="AO78" s="72"/>
      <c r="AP78" s="6"/>
    </row>
    <row r="79" spans="1:42" s="13" customFormat="1" ht="73.5" customHeight="1">
      <c r="A79" s="99">
        <v>99</v>
      </c>
      <c r="B79" s="95" t="s">
        <v>206</v>
      </c>
      <c r="C79" s="96" t="s">
        <v>129</v>
      </c>
      <c r="D79" s="61" t="s">
        <v>45</v>
      </c>
      <c r="E79" s="70"/>
      <c r="F79" s="70"/>
      <c r="G79" s="70"/>
      <c r="H79" s="70"/>
      <c r="I79" s="61" t="s">
        <v>90</v>
      </c>
      <c r="J79" s="89">
        <f t="shared" ref="J79:J90" si="3">SUM(K79,L79)</f>
        <v>474530.8</v>
      </c>
      <c r="K79" s="92">
        <v>0</v>
      </c>
      <c r="L79" s="92">
        <v>474530.8</v>
      </c>
      <c r="M79" s="70"/>
      <c r="N79" s="6"/>
      <c r="O79" s="6"/>
      <c r="P79" s="72"/>
      <c r="Q79" s="72"/>
      <c r="R79" s="72"/>
      <c r="S79" s="72"/>
      <c r="T79" s="72"/>
      <c r="U79" s="72"/>
      <c r="V79" s="72"/>
      <c r="W79" s="72"/>
      <c r="X79" s="72"/>
      <c r="Y79" s="72"/>
      <c r="Z79" s="72"/>
      <c r="AA79" s="72"/>
      <c r="AB79" s="6"/>
      <c r="AC79" s="6"/>
      <c r="AD79" s="6"/>
      <c r="AE79" s="6"/>
      <c r="AF79" s="6"/>
      <c r="AG79" s="72"/>
      <c r="AH79" s="72"/>
      <c r="AI79" s="72"/>
      <c r="AJ79" s="72"/>
      <c r="AK79" s="72"/>
      <c r="AL79" s="72"/>
      <c r="AM79" s="72"/>
      <c r="AN79" s="72"/>
      <c r="AO79" s="72"/>
      <c r="AP79" s="6"/>
    </row>
    <row r="80" spans="1:42" s="13" customFormat="1" ht="50.25" customHeight="1">
      <c r="A80" s="99">
        <v>100</v>
      </c>
      <c r="B80" s="95" t="s">
        <v>207</v>
      </c>
      <c r="C80" s="96" t="s">
        <v>129</v>
      </c>
      <c r="D80" s="61" t="s">
        <v>45</v>
      </c>
      <c r="E80" s="70"/>
      <c r="F80" s="70"/>
      <c r="G80" s="70"/>
      <c r="H80" s="70"/>
      <c r="I80" s="61" t="s">
        <v>90</v>
      </c>
      <c r="J80" s="89">
        <f t="shared" si="3"/>
        <v>434025</v>
      </c>
      <c r="K80" s="92">
        <v>434025</v>
      </c>
      <c r="L80" s="92">
        <v>0</v>
      </c>
      <c r="M80" s="70"/>
      <c r="N80" s="6"/>
      <c r="O80" s="6"/>
      <c r="P80" s="72"/>
      <c r="Q80" s="72"/>
      <c r="R80" s="72"/>
      <c r="S80" s="72"/>
      <c r="T80" s="72"/>
      <c r="U80" s="72"/>
      <c r="V80" s="72"/>
      <c r="W80" s="72"/>
      <c r="X80" s="72"/>
      <c r="Y80" s="72"/>
      <c r="Z80" s="72"/>
      <c r="AA80" s="72"/>
      <c r="AB80" s="6"/>
      <c r="AC80" s="6"/>
      <c r="AD80" s="6"/>
      <c r="AE80" s="6"/>
      <c r="AF80" s="6"/>
      <c r="AG80" s="72"/>
      <c r="AH80" s="72"/>
      <c r="AI80" s="72"/>
      <c r="AJ80" s="72"/>
      <c r="AK80" s="72"/>
      <c r="AL80" s="72"/>
      <c r="AM80" s="72"/>
      <c r="AN80" s="72"/>
      <c r="AO80" s="72"/>
      <c r="AP80" s="6"/>
    </row>
    <row r="81" spans="1:42" s="13" customFormat="1" ht="62.25" customHeight="1">
      <c r="A81" s="99">
        <v>101</v>
      </c>
      <c r="B81" s="95" t="s">
        <v>208</v>
      </c>
      <c r="C81" s="96" t="s">
        <v>129</v>
      </c>
      <c r="D81" s="61" t="s">
        <v>45</v>
      </c>
      <c r="E81" s="70"/>
      <c r="F81" s="70"/>
      <c r="G81" s="70"/>
      <c r="H81" s="70"/>
      <c r="I81" s="61" t="s">
        <v>90</v>
      </c>
      <c r="J81" s="89">
        <f t="shared" si="3"/>
        <v>965990</v>
      </c>
      <c r="K81" s="92">
        <v>0</v>
      </c>
      <c r="L81" s="92">
        <v>965990</v>
      </c>
      <c r="M81" s="70"/>
      <c r="N81" s="6"/>
      <c r="O81" s="6"/>
      <c r="P81" s="72"/>
      <c r="Q81" s="72"/>
      <c r="R81" s="72"/>
      <c r="S81" s="72"/>
      <c r="T81" s="72"/>
      <c r="U81" s="72"/>
      <c r="V81" s="72"/>
      <c r="W81" s="72"/>
      <c r="X81" s="72"/>
      <c r="Y81" s="72"/>
      <c r="Z81" s="72"/>
      <c r="AA81" s="72"/>
      <c r="AB81" s="6"/>
      <c r="AC81" s="6"/>
      <c r="AD81" s="6"/>
      <c r="AE81" s="6"/>
      <c r="AF81" s="6"/>
      <c r="AG81" s="72"/>
      <c r="AH81" s="72"/>
      <c r="AI81" s="72"/>
      <c r="AJ81" s="72"/>
      <c r="AK81" s="72"/>
      <c r="AL81" s="72"/>
      <c r="AM81" s="72"/>
      <c r="AN81" s="72"/>
      <c r="AO81" s="72"/>
      <c r="AP81" s="6"/>
    </row>
    <row r="82" spans="1:42" s="13" customFormat="1" ht="50.25" customHeight="1">
      <c r="A82" s="99">
        <v>102</v>
      </c>
      <c r="B82" s="95" t="s">
        <v>209</v>
      </c>
      <c r="C82" s="96" t="s">
        <v>129</v>
      </c>
      <c r="D82" s="61" t="s">
        <v>45</v>
      </c>
      <c r="E82" s="70"/>
      <c r="F82" s="70"/>
      <c r="G82" s="70"/>
      <c r="H82" s="70"/>
      <c r="I82" s="61" t="s">
        <v>90</v>
      </c>
      <c r="J82" s="89">
        <f t="shared" si="3"/>
        <v>86250</v>
      </c>
      <c r="K82" s="92">
        <v>86250</v>
      </c>
      <c r="L82" s="92">
        <v>0</v>
      </c>
      <c r="M82" s="70"/>
      <c r="N82" s="6"/>
      <c r="O82" s="6"/>
      <c r="P82" s="72"/>
      <c r="Q82" s="72"/>
      <c r="R82" s="72"/>
      <c r="S82" s="72"/>
      <c r="T82" s="72"/>
      <c r="U82" s="72"/>
      <c r="V82" s="72"/>
      <c r="W82" s="72"/>
      <c r="X82" s="72"/>
      <c r="Y82" s="72"/>
      <c r="Z82" s="72"/>
      <c r="AA82" s="72"/>
      <c r="AB82" s="6"/>
      <c r="AC82" s="6"/>
      <c r="AD82" s="6"/>
      <c r="AE82" s="6"/>
      <c r="AF82" s="6"/>
      <c r="AG82" s="72"/>
      <c r="AH82" s="72"/>
      <c r="AI82" s="72"/>
      <c r="AJ82" s="72"/>
      <c r="AK82" s="72"/>
      <c r="AL82" s="72"/>
      <c r="AM82" s="72"/>
      <c r="AN82" s="72"/>
      <c r="AO82" s="72"/>
      <c r="AP82" s="6"/>
    </row>
    <row r="83" spans="1:42" s="13" customFormat="1" ht="46.5" customHeight="1">
      <c r="A83" s="99">
        <v>103</v>
      </c>
      <c r="B83" s="95" t="s">
        <v>210</v>
      </c>
      <c r="C83" s="96" t="s">
        <v>126</v>
      </c>
      <c r="D83" s="61" t="s">
        <v>45</v>
      </c>
      <c r="E83" s="70"/>
      <c r="F83" s="70"/>
      <c r="G83" s="70"/>
      <c r="H83" s="70"/>
      <c r="I83" s="61" t="s">
        <v>86</v>
      </c>
      <c r="J83" s="89">
        <f t="shared" si="3"/>
        <v>210500</v>
      </c>
      <c r="K83" s="92">
        <v>0</v>
      </c>
      <c r="L83" s="92">
        <v>210500</v>
      </c>
      <c r="M83" s="70"/>
      <c r="N83" s="6"/>
      <c r="O83" s="6"/>
      <c r="P83" s="72"/>
      <c r="Q83" s="72"/>
      <c r="R83" s="72"/>
      <c r="S83" s="72"/>
      <c r="T83" s="72"/>
      <c r="U83" s="72"/>
      <c r="V83" s="72"/>
      <c r="W83" s="72"/>
      <c r="X83" s="72"/>
      <c r="Y83" s="72"/>
      <c r="Z83" s="72"/>
      <c r="AA83" s="72"/>
      <c r="AB83" s="6"/>
      <c r="AC83" s="6"/>
      <c r="AD83" s="6"/>
      <c r="AE83" s="6"/>
      <c r="AF83" s="6"/>
      <c r="AG83" s="72"/>
      <c r="AH83" s="72"/>
      <c r="AI83" s="72"/>
      <c r="AJ83" s="72"/>
      <c r="AK83" s="72"/>
      <c r="AL83" s="72"/>
      <c r="AM83" s="72"/>
      <c r="AN83" s="72"/>
      <c r="AO83" s="72"/>
      <c r="AP83" s="6"/>
    </row>
    <row r="84" spans="1:42" s="13" customFormat="1" ht="50.25" customHeight="1">
      <c r="A84" s="99">
        <v>104</v>
      </c>
      <c r="B84" s="95" t="s">
        <v>211</v>
      </c>
      <c r="C84" s="96" t="s">
        <v>126</v>
      </c>
      <c r="D84" s="61" t="s">
        <v>45</v>
      </c>
      <c r="E84" s="70"/>
      <c r="F84" s="70"/>
      <c r="G84" s="70"/>
      <c r="H84" s="70"/>
      <c r="I84" s="61" t="s">
        <v>86</v>
      </c>
      <c r="J84" s="89">
        <f t="shared" si="3"/>
        <v>468000</v>
      </c>
      <c r="K84" s="92">
        <v>0</v>
      </c>
      <c r="L84" s="92">
        <v>468000</v>
      </c>
      <c r="M84" s="70"/>
      <c r="N84" s="6"/>
      <c r="O84" s="6"/>
      <c r="P84" s="72"/>
      <c r="Q84" s="72"/>
      <c r="R84" s="72"/>
      <c r="S84" s="72"/>
      <c r="T84" s="72"/>
      <c r="U84" s="72"/>
      <c r="V84" s="72"/>
      <c r="W84" s="72"/>
      <c r="X84" s="72"/>
      <c r="Y84" s="72"/>
      <c r="Z84" s="72"/>
      <c r="AA84" s="72"/>
      <c r="AB84" s="6"/>
      <c r="AC84" s="6"/>
      <c r="AD84" s="6"/>
      <c r="AE84" s="6"/>
      <c r="AF84" s="6"/>
      <c r="AG84" s="72"/>
      <c r="AH84" s="72"/>
      <c r="AI84" s="72"/>
      <c r="AJ84" s="72"/>
      <c r="AK84" s="72"/>
      <c r="AL84" s="72"/>
      <c r="AM84" s="72"/>
      <c r="AN84" s="72"/>
      <c r="AO84" s="72"/>
      <c r="AP84" s="6"/>
    </row>
    <row r="85" spans="1:42" s="13" customFormat="1" ht="46.5" customHeight="1">
      <c r="A85" s="99">
        <v>105</v>
      </c>
      <c r="B85" s="95" t="s">
        <v>212</v>
      </c>
      <c r="C85" s="96" t="s">
        <v>213</v>
      </c>
      <c r="D85" s="61" t="s">
        <v>45</v>
      </c>
      <c r="E85" s="70"/>
      <c r="F85" s="70"/>
      <c r="G85" s="70"/>
      <c r="H85" s="70"/>
      <c r="I85" s="61" t="s">
        <v>90</v>
      </c>
      <c r="J85" s="89">
        <f t="shared" si="3"/>
        <v>101220</v>
      </c>
      <c r="K85" s="92">
        <v>0</v>
      </c>
      <c r="L85" s="92">
        <v>101220</v>
      </c>
      <c r="M85" s="70"/>
      <c r="N85" s="6"/>
      <c r="O85" s="6"/>
      <c r="P85" s="72"/>
      <c r="Q85" s="72"/>
      <c r="R85" s="72"/>
      <c r="S85" s="72"/>
      <c r="T85" s="72"/>
      <c r="U85" s="72"/>
      <c r="V85" s="72"/>
      <c r="W85" s="72"/>
      <c r="X85" s="72"/>
      <c r="Y85" s="72"/>
      <c r="Z85" s="72"/>
      <c r="AA85" s="72"/>
      <c r="AB85" s="6"/>
      <c r="AC85" s="6"/>
      <c r="AD85" s="6"/>
      <c r="AE85" s="6"/>
      <c r="AF85" s="6"/>
      <c r="AG85" s="72"/>
      <c r="AH85" s="72"/>
      <c r="AI85" s="72"/>
      <c r="AJ85" s="72"/>
      <c r="AK85" s="72"/>
      <c r="AL85" s="72"/>
      <c r="AM85" s="72"/>
      <c r="AN85" s="72"/>
      <c r="AO85" s="72"/>
      <c r="AP85" s="6"/>
    </row>
    <row r="86" spans="1:42" s="13" customFormat="1" ht="50.25" customHeight="1">
      <c r="A86" s="99">
        <v>106</v>
      </c>
      <c r="B86" s="95" t="s">
        <v>214</v>
      </c>
      <c r="C86" s="96" t="s">
        <v>122</v>
      </c>
      <c r="D86" s="61" t="s">
        <v>45</v>
      </c>
      <c r="E86" s="70"/>
      <c r="F86" s="70"/>
      <c r="G86" s="70"/>
      <c r="H86" s="70"/>
      <c r="I86" s="61" t="s">
        <v>90</v>
      </c>
      <c r="J86" s="89">
        <f t="shared" si="3"/>
        <v>190000</v>
      </c>
      <c r="K86" s="92">
        <v>0</v>
      </c>
      <c r="L86" s="92">
        <v>190000</v>
      </c>
      <c r="M86" s="70"/>
      <c r="N86" s="6"/>
      <c r="O86" s="6"/>
      <c r="P86" s="72"/>
      <c r="Q86" s="72"/>
      <c r="R86" s="72"/>
      <c r="S86" s="72"/>
      <c r="T86" s="72"/>
      <c r="U86" s="72"/>
      <c r="V86" s="72"/>
      <c r="W86" s="72"/>
      <c r="X86" s="72"/>
      <c r="Y86" s="72"/>
      <c r="Z86" s="72"/>
      <c r="AA86" s="72"/>
      <c r="AB86" s="6"/>
      <c r="AC86" s="6"/>
      <c r="AD86" s="6"/>
      <c r="AE86" s="6"/>
      <c r="AF86" s="6"/>
      <c r="AG86" s="72"/>
      <c r="AH86" s="72"/>
      <c r="AI86" s="72"/>
      <c r="AJ86" s="72"/>
      <c r="AK86" s="72"/>
      <c r="AL86" s="72"/>
      <c r="AM86" s="72"/>
      <c r="AN86" s="72"/>
      <c r="AO86" s="72"/>
      <c r="AP86" s="6"/>
    </row>
    <row r="87" spans="1:42" s="13" customFormat="1" ht="58.5" customHeight="1">
      <c r="A87" s="99">
        <v>107</v>
      </c>
      <c r="B87" s="95" t="s">
        <v>215</v>
      </c>
      <c r="C87" s="96" t="s">
        <v>216</v>
      </c>
      <c r="D87" s="61" t="s">
        <v>45</v>
      </c>
      <c r="E87" s="70"/>
      <c r="F87" s="70"/>
      <c r="G87" s="70"/>
      <c r="H87" s="70"/>
      <c r="I87" s="61" t="s">
        <v>86</v>
      </c>
      <c r="J87" s="89">
        <f t="shared" si="3"/>
        <v>78740</v>
      </c>
      <c r="K87" s="92">
        <v>78740</v>
      </c>
      <c r="L87" s="92">
        <v>0</v>
      </c>
      <c r="M87" s="70"/>
      <c r="N87" s="6"/>
      <c r="O87" s="6"/>
      <c r="P87" s="72"/>
      <c r="Q87" s="72"/>
      <c r="R87" s="72"/>
      <c r="S87" s="72"/>
      <c r="T87" s="72"/>
      <c r="U87" s="72"/>
      <c r="V87" s="72"/>
      <c r="W87" s="72"/>
      <c r="X87" s="72"/>
      <c r="Y87" s="72"/>
      <c r="Z87" s="72"/>
      <c r="AA87" s="72"/>
      <c r="AB87" s="6"/>
      <c r="AC87" s="6"/>
      <c r="AD87" s="6"/>
      <c r="AE87" s="6"/>
      <c r="AF87" s="6"/>
      <c r="AG87" s="72"/>
      <c r="AH87" s="72"/>
      <c r="AI87" s="72"/>
      <c r="AJ87" s="72"/>
      <c r="AK87" s="72"/>
      <c r="AL87" s="72"/>
      <c r="AM87" s="72"/>
      <c r="AN87" s="72"/>
      <c r="AO87" s="72"/>
      <c r="AP87" s="6"/>
    </row>
    <row r="88" spans="1:42" s="13" customFormat="1" ht="50.25" customHeight="1">
      <c r="A88" s="99">
        <v>108</v>
      </c>
      <c r="B88" s="95" t="s">
        <v>217</v>
      </c>
      <c r="C88" s="96" t="s">
        <v>199</v>
      </c>
      <c r="D88" s="61" t="s">
        <v>45</v>
      </c>
      <c r="E88" s="70"/>
      <c r="F88" s="70"/>
      <c r="G88" s="70"/>
      <c r="H88" s="70"/>
      <c r="I88" s="61" t="s">
        <v>90</v>
      </c>
      <c r="J88" s="89">
        <f t="shared" si="3"/>
        <v>196550</v>
      </c>
      <c r="K88" s="92">
        <v>0</v>
      </c>
      <c r="L88" s="92">
        <v>196550</v>
      </c>
      <c r="M88" s="70"/>
      <c r="N88" s="6"/>
      <c r="O88" s="6"/>
      <c r="P88" s="72"/>
      <c r="Q88" s="72"/>
      <c r="R88" s="72"/>
      <c r="S88" s="72"/>
      <c r="T88" s="72"/>
      <c r="U88" s="72"/>
      <c r="V88" s="72"/>
      <c r="W88" s="72"/>
      <c r="X88" s="72"/>
      <c r="Y88" s="72"/>
      <c r="Z88" s="72"/>
      <c r="AA88" s="72"/>
      <c r="AB88" s="6"/>
      <c r="AC88" s="6"/>
      <c r="AD88" s="6"/>
      <c r="AE88" s="6"/>
      <c r="AF88" s="6"/>
      <c r="AG88" s="72"/>
      <c r="AH88" s="72"/>
      <c r="AI88" s="72"/>
      <c r="AJ88" s="72"/>
      <c r="AK88" s="72"/>
      <c r="AL88" s="72"/>
      <c r="AM88" s="72"/>
      <c r="AN88" s="72"/>
      <c r="AO88" s="72"/>
      <c r="AP88" s="6"/>
    </row>
    <row r="89" spans="1:42" s="13" customFormat="1" ht="46.5" customHeight="1">
      <c r="A89" s="99">
        <v>109</v>
      </c>
      <c r="B89" s="95" t="s">
        <v>218</v>
      </c>
      <c r="C89" s="96" t="s">
        <v>127</v>
      </c>
      <c r="D89" s="61" t="s">
        <v>45</v>
      </c>
      <c r="E89" s="70"/>
      <c r="F89" s="70"/>
      <c r="G89" s="70"/>
      <c r="H89" s="70"/>
      <c r="I89" s="61" t="s">
        <v>86</v>
      </c>
      <c r="J89" s="89">
        <f t="shared" si="3"/>
        <v>227435</v>
      </c>
      <c r="K89" s="92">
        <v>227435</v>
      </c>
      <c r="L89" s="92">
        <v>0</v>
      </c>
      <c r="M89" s="70"/>
      <c r="N89" s="6"/>
      <c r="O89" s="6"/>
      <c r="P89" s="72"/>
      <c r="Q89" s="72"/>
      <c r="R89" s="72"/>
      <c r="S89" s="72"/>
      <c r="T89" s="72"/>
      <c r="U89" s="72"/>
      <c r="V89" s="72"/>
      <c r="W89" s="72"/>
      <c r="X89" s="72"/>
      <c r="Y89" s="72"/>
      <c r="Z89" s="72"/>
      <c r="AA89" s="72"/>
      <c r="AB89" s="6"/>
      <c r="AC89" s="6"/>
      <c r="AD89" s="6"/>
      <c r="AE89" s="6"/>
      <c r="AF89" s="6"/>
      <c r="AG89" s="72"/>
      <c r="AH89" s="72"/>
      <c r="AI89" s="72"/>
      <c r="AJ89" s="72"/>
      <c r="AK89" s="72"/>
      <c r="AL89" s="72"/>
      <c r="AM89" s="72"/>
      <c r="AN89" s="72"/>
      <c r="AO89" s="72"/>
      <c r="AP89" s="6"/>
    </row>
    <row r="90" spans="1:42" s="13" customFormat="1" ht="54.75" customHeight="1">
      <c r="A90" s="99">
        <v>110</v>
      </c>
      <c r="B90" s="95" t="s">
        <v>219</v>
      </c>
      <c r="C90" s="96" t="s">
        <v>148</v>
      </c>
      <c r="D90" s="61" t="s">
        <v>45</v>
      </c>
      <c r="E90" s="70"/>
      <c r="F90" s="70"/>
      <c r="G90" s="70"/>
      <c r="H90" s="70"/>
      <c r="I90" s="61" t="s">
        <v>86</v>
      </c>
      <c r="J90" s="89">
        <f t="shared" si="3"/>
        <v>210477</v>
      </c>
      <c r="K90" s="92">
        <v>210477</v>
      </c>
      <c r="L90" s="92">
        <v>0</v>
      </c>
      <c r="M90" s="70"/>
      <c r="N90" s="6"/>
      <c r="O90" s="6"/>
      <c r="P90" s="72"/>
      <c r="Q90" s="72"/>
      <c r="R90" s="72"/>
      <c r="S90" s="72"/>
      <c r="T90" s="72"/>
      <c r="U90" s="72"/>
      <c r="V90" s="72"/>
      <c r="W90" s="72"/>
      <c r="X90" s="72"/>
      <c r="Y90" s="72"/>
      <c r="Z90" s="72"/>
      <c r="AA90" s="72"/>
      <c r="AB90" s="6"/>
      <c r="AC90" s="6"/>
      <c r="AD90" s="6"/>
      <c r="AE90" s="6"/>
      <c r="AF90" s="6"/>
      <c r="AG90" s="72"/>
      <c r="AH90" s="72"/>
      <c r="AI90" s="72"/>
      <c r="AJ90" s="72"/>
      <c r="AK90" s="72"/>
      <c r="AL90" s="72"/>
      <c r="AM90" s="72"/>
      <c r="AN90" s="72"/>
      <c r="AO90" s="72"/>
      <c r="AP90" s="6"/>
    </row>
    <row r="91" spans="1:42" s="13" customFormat="1" ht="46.5" customHeight="1">
      <c r="A91" s="99">
        <v>111</v>
      </c>
      <c r="B91" s="95" t="s">
        <v>217</v>
      </c>
      <c r="C91" s="96" t="s">
        <v>199</v>
      </c>
      <c r="D91" s="61" t="s">
        <v>45</v>
      </c>
      <c r="E91" s="70"/>
      <c r="F91" s="70"/>
      <c r="G91" s="70"/>
      <c r="H91" s="70"/>
      <c r="I91" s="61" t="s">
        <v>86</v>
      </c>
      <c r="J91" s="89">
        <f t="shared" ref="J91:J98" si="4">SUM(K91,L91)</f>
        <v>196550</v>
      </c>
      <c r="K91" s="92">
        <v>0</v>
      </c>
      <c r="L91" s="92">
        <v>196550</v>
      </c>
      <c r="M91" s="70"/>
      <c r="N91" s="6"/>
      <c r="O91" s="6"/>
      <c r="P91" s="72"/>
      <c r="Q91" s="72"/>
      <c r="R91" s="72"/>
      <c r="S91" s="72"/>
      <c r="T91" s="72"/>
      <c r="U91" s="72"/>
      <c r="V91" s="72"/>
      <c r="W91" s="72"/>
      <c r="X91" s="72"/>
      <c r="Y91" s="72"/>
      <c r="Z91" s="72"/>
      <c r="AA91" s="72"/>
      <c r="AB91" s="6"/>
      <c r="AC91" s="6"/>
      <c r="AD91" s="6"/>
      <c r="AE91" s="6"/>
      <c r="AF91" s="6"/>
      <c r="AG91" s="72"/>
      <c r="AH91" s="72"/>
      <c r="AI91" s="72"/>
      <c r="AJ91" s="72"/>
      <c r="AK91" s="72"/>
      <c r="AL91" s="72"/>
      <c r="AM91" s="72"/>
      <c r="AN91" s="72"/>
      <c r="AO91" s="72"/>
      <c r="AP91" s="6"/>
    </row>
    <row r="92" spans="1:42" s="13" customFormat="1" ht="50.25" customHeight="1">
      <c r="A92" s="99">
        <v>117</v>
      </c>
      <c r="B92" s="95" t="s">
        <v>220</v>
      </c>
      <c r="C92" s="96" t="s">
        <v>216</v>
      </c>
      <c r="D92" s="61" t="s">
        <v>45</v>
      </c>
      <c r="E92" s="70"/>
      <c r="F92" s="70"/>
      <c r="G92" s="70"/>
      <c r="H92" s="70"/>
      <c r="I92" s="61" t="s">
        <v>86</v>
      </c>
      <c r="J92" s="89">
        <f t="shared" si="4"/>
        <v>240000</v>
      </c>
      <c r="K92" s="92">
        <v>240000</v>
      </c>
      <c r="L92" s="92">
        <v>0</v>
      </c>
      <c r="M92" s="70"/>
      <c r="N92" s="6"/>
      <c r="O92" s="6"/>
      <c r="P92" s="72"/>
      <c r="Q92" s="72"/>
      <c r="R92" s="72"/>
      <c r="S92" s="72"/>
      <c r="T92" s="72"/>
      <c r="U92" s="72"/>
      <c r="V92" s="72"/>
      <c r="W92" s="72"/>
      <c r="X92" s="72"/>
      <c r="Y92" s="72"/>
      <c r="Z92" s="72"/>
      <c r="AA92" s="72"/>
      <c r="AB92" s="6"/>
      <c r="AC92" s="6"/>
      <c r="AD92" s="6"/>
      <c r="AE92" s="6"/>
      <c r="AF92" s="6"/>
      <c r="AG92" s="72"/>
      <c r="AH92" s="72"/>
      <c r="AI92" s="72"/>
      <c r="AJ92" s="72"/>
      <c r="AK92" s="72"/>
      <c r="AL92" s="72"/>
      <c r="AM92" s="72"/>
      <c r="AN92" s="72"/>
      <c r="AO92" s="72"/>
      <c r="AP92" s="6"/>
    </row>
    <row r="93" spans="1:42" s="13" customFormat="1" ht="46.5" customHeight="1">
      <c r="A93" s="99">
        <v>118</v>
      </c>
      <c r="B93" s="95" t="s">
        <v>221</v>
      </c>
      <c r="C93" s="96" t="s">
        <v>222</v>
      </c>
      <c r="D93" s="61" t="s">
        <v>45</v>
      </c>
      <c r="E93" s="70"/>
      <c r="F93" s="70"/>
      <c r="G93" s="70"/>
      <c r="H93" s="70"/>
      <c r="I93" s="61" t="s">
        <v>86</v>
      </c>
      <c r="J93" s="89">
        <f t="shared" si="4"/>
        <v>54815</v>
      </c>
      <c r="K93" s="92">
        <v>54815</v>
      </c>
      <c r="L93" s="92">
        <v>0</v>
      </c>
      <c r="M93" s="70"/>
      <c r="N93" s="6"/>
      <c r="O93" s="6"/>
      <c r="P93" s="72"/>
      <c r="Q93" s="72"/>
      <c r="R93" s="72"/>
      <c r="S93" s="72"/>
      <c r="T93" s="72"/>
      <c r="U93" s="72"/>
      <c r="V93" s="72"/>
      <c r="W93" s="72"/>
      <c r="X93" s="72"/>
      <c r="Y93" s="72"/>
      <c r="Z93" s="72"/>
      <c r="AA93" s="72"/>
      <c r="AB93" s="6"/>
      <c r="AC93" s="6"/>
      <c r="AD93" s="6"/>
      <c r="AE93" s="6"/>
      <c r="AF93" s="6"/>
      <c r="AG93" s="72"/>
      <c r="AH93" s="72"/>
      <c r="AI93" s="72"/>
      <c r="AJ93" s="72"/>
      <c r="AK93" s="72"/>
      <c r="AL93" s="72"/>
      <c r="AM93" s="72"/>
      <c r="AN93" s="72"/>
      <c r="AO93" s="72"/>
      <c r="AP93" s="6"/>
    </row>
    <row r="94" spans="1:42" s="13" customFormat="1" ht="50.25" customHeight="1">
      <c r="A94" s="99">
        <v>119</v>
      </c>
      <c r="B94" s="95" t="s">
        <v>224</v>
      </c>
      <c r="C94" s="96" t="s">
        <v>223</v>
      </c>
      <c r="D94" s="61" t="s">
        <v>45</v>
      </c>
      <c r="E94" s="70"/>
      <c r="F94" s="70"/>
      <c r="G94" s="70"/>
      <c r="H94" s="70"/>
      <c r="I94" s="61" t="s">
        <v>86</v>
      </c>
      <c r="J94" s="89">
        <f>SUM(K94,L94)</f>
        <v>72665</v>
      </c>
      <c r="K94" s="92">
        <v>72665</v>
      </c>
      <c r="L94" s="92">
        <v>0</v>
      </c>
      <c r="M94" s="70"/>
      <c r="N94" s="6"/>
      <c r="O94" s="6"/>
      <c r="P94" s="72"/>
      <c r="Q94" s="72"/>
      <c r="R94" s="72"/>
      <c r="S94" s="72"/>
      <c r="T94" s="72"/>
      <c r="U94" s="72"/>
      <c r="V94" s="72"/>
      <c r="W94" s="72"/>
      <c r="X94" s="72"/>
      <c r="Y94" s="72"/>
      <c r="Z94" s="72"/>
      <c r="AA94" s="72"/>
      <c r="AB94" s="6"/>
      <c r="AC94" s="6"/>
      <c r="AD94" s="6"/>
      <c r="AE94" s="6"/>
      <c r="AF94" s="6"/>
      <c r="AG94" s="72"/>
      <c r="AH94" s="72"/>
      <c r="AI94" s="72"/>
      <c r="AJ94" s="72"/>
      <c r="AK94" s="72"/>
      <c r="AL94" s="72"/>
      <c r="AM94" s="72"/>
      <c r="AN94" s="72"/>
      <c r="AO94" s="72"/>
      <c r="AP94" s="6"/>
    </row>
    <row r="95" spans="1:42" s="13" customFormat="1" ht="61.5" customHeight="1">
      <c r="A95" s="99">
        <v>120</v>
      </c>
      <c r="B95" s="95" t="s">
        <v>225</v>
      </c>
      <c r="C95" s="96" t="s">
        <v>223</v>
      </c>
      <c r="D95" s="61" t="s">
        <v>45</v>
      </c>
      <c r="E95" s="70"/>
      <c r="F95" s="70"/>
      <c r="G95" s="70"/>
      <c r="H95" s="70"/>
      <c r="I95" s="61" t="s">
        <v>86</v>
      </c>
      <c r="J95" s="89">
        <f t="shared" si="4"/>
        <v>71330</v>
      </c>
      <c r="K95" s="92">
        <v>71330</v>
      </c>
      <c r="L95" s="92">
        <v>0</v>
      </c>
      <c r="M95" s="70"/>
      <c r="N95" s="6"/>
      <c r="O95" s="6"/>
      <c r="P95" s="72"/>
      <c r="Q95" s="72"/>
      <c r="R95" s="72"/>
      <c r="S95" s="72"/>
      <c r="T95" s="72"/>
      <c r="U95" s="72"/>
      <c r="V95" s="72"/>
      <c r="W95" s="72"/>
      <c r="X95" s="72"/>
      <c r="Y95" s="72"/>
      <c r="Z95" s="72"/>
      <c r="AA95" s="72"/>
      <c r="AB95" s="6"/>
      <c r="AC95" s="6"/>
      <c r="AD95" s="6"/>
      <c r="AE95" s="6"/>
      <c r="AF95" s="6"/>
      <c r="AG95" s="72"/>
      <c r="AH95" s="72"/>
      <c r="AI95" s="72"/>
      <c r="AJ95" s="72"/>
      <c r="AK95" s="72"/>
      <c r="AL95" s="72"/>
      <c r="AM95" s="72"/>
      <c r="AN95" s="72"/>
      <c r="AO95" s="72"/>
      <c r="AP95" s="6"/>
    </row>
    <row r="96" spans="1:42" s="13" customFormat="1" ht="50.25" customHeight="1">
      <c r="A96" s="99">
        <v>121</v>
      </c>
      <c r="B96" s="95" t="s">
        <v>226</v>
      </c>
      <c r="C96" s="96" t="s">
        <v>227</v>
      </c>
      <c r="D96" s="61" t="s">
        <v>45</v>
      </c>
      <c r="E96" s="70"/>
      <c r="F96" s="70"/>
      <c r="G96" s="70"/>
      <c r="H96" s="70"/>
      <c r="I96" s="61" t="s">
        <v>86</v>
      </c>
      <c r="J96" s="89">
        <f t="shared" si="4"/>
        <v>687500</v>
      </c>
      <c r="K96" s="92">
        <v>687500</v>
      </c>
      <c r="L96" s="92">
        <v>0</v>
      </c>
      <c r="M96" s="70"/>
      <c r="N96" s="6"/>
      <c r="O96" s="6"/>
      <c r="P96" s="72"/>
      <c r="Q96" s="72"/>
      <c r="R96" s="72"/>
      <c r="S96" s="72"/>
      <c r="T96" s="72"/>
      <c r="U96" s="72"/>
      <c r="V96" s="72"/>
      <c r="W96" s="72"/>
      <c r="X96" s="72"/>
      <c r="Y96" s="72"/>
      <c r="Z96" s="72"/>
      <c r="AA96" s="72"/>
      <c r="AB96" s="6"/>
      <c r="AC96" s="6"/>
      <c r="AD96" s="6"/>
      <c r="AE96" s="6"/>
      <c r="AF96" s="6"/>
      <c r="AG96" s="72"/>
      <c r="AH96" s="72"/>
      <c r="AI96" s="72"/>
      <c r="AJ96" s="72"/>
      <c r="AK96" s="72"/>
      <c r="AL96" s="72"/>
      <c r="AM96" s="72"/>
      <c r="AN96" s="72"/>
      <c r="AO96" s="72"/>
      <c r="AP96" s="6"/>
    </row>
    <row r="97" spans="1:42" s="13" customFormat="1" ht="53.25" customHeight="1">
      <c r="A97" s="99">
        <v>122</v>
      </c>
      <c r="B97" s="95" t="s">
        <v>228</v>
      </c>
      <c r="C97" s="96" t="s">
        <v>126</v>
      </c>
      <c r="D97" s="61" t="s">
        <v>45</v>
      </c>
      <c r="E97" s="70"/>
      <c r="F97" s="70"/>
      <c r="G97" s="70"/>
      <c r="H97" s="70"/>
      <c r="I97" s="61" t="s">
        <v>86</v>
      </c>
      <c r="J97" s="89">
        <f t="shared" si="4"/>
        <v>77000</v>
      </c>
      <c r="K97" s="92">
        <v>77000</v>
      </c>
      <c r="L97" s="92">
        <v>0</v>
      </c>
      <c r="M97" s="70"/>
      <c r="N97" s="6"/>
      <c r="O97" s="6"/>
      <c r="P97" s="72"/>
      <c r="Q97" s="72"/>
      <c r="R97" s="72"/>
      <c r="S97" s="72"/>
      <c r="T97" s="72"/>
      <c r="U97" s="72"/>
      <c r="V97" s="72"/>
      <c r="W97" s="72"/>
      <c r="X97" s="72"/>
      <c r="Y97" s="72"/>
      <c r="Z97" s="72"/>
      <c r="AA97" s="72"/>
      <c r="AB97" s="6"/>
      <c r="AC97" s="6"/>
      <c r="AD97" s="6"/>
      <c r="AE97" s="6"/>
      <c r="AF97" s="6"/>
      <c r="AG97" s="72"/>
      <c r="AH97" s="72"/>
      <c r="AI97" s="72"/>
      <c r="AJ97" s="72"/>
      <c r="AK97" s="72"/>
      <c r="AL97" s="72"/>
      <c r="AM97" s="72"/>
      <c r="AN97" s="72"/>
      <c r="AO97" s="72"/>
      <c r="AP97" s="6"/>
    </row>
    <row r="98" spans="1:42" s="13" customFormat="1" ht="50.25" customHeight="1">
      <c r="A98" s="99">
        <v>123</v>
      </c>
      <c r="B98" s="95" t="s">
        <v>229</v>
      </c>
      <c r="C98" s="96" t="s">
        <v>230</v>
      </c>
      <c r="D98" s="61" t="s">
        <v>45</v>
      </c>
      <c r="E98" s="70"/>
      <c r="F98" s="70"/>
      <c r="G98" s="70"/>
      <c r="H98" s="70"/>
      <c r="I98" s="61" t="s">
        <v>90</v>
      </c>
      <c r="J98" s="89">
        <f t="shared" si="4"/>
        <v>72150</v>
      </c>
      <c r="K98" s="92">
        <v>0</v>
      </c>
      <c r="L98" s="92">
        <v>72150</v>
      </c>
      <c r="M98" s="70"/>
      <c r="N98" s="6"/>
      <c r="O98" s="6"/>
      <c r="P98" s="72"/>
      <c r="Q98" s="72"/>
      <c r="R98" s="72"/>
      <c r="S98" s="72"/>
      <c r="T98" s="72"/>
      <c r="U98" s="72"/>
      <c r="V98" s="72"/>
      <c r="W98" s="72"/>
      <c r="X98" s="72"/>
      <c r="Y98" s="72"/>
      <c r="Z98" s="72"/>
      <c r="AA98" s="72"/>
      <c r="AB98" s="6"/>
      <c r="AC98" s="6"/>
      <c r="AD98" s="6"/>
      <c r="AE98" s="6"/>
      <c r="AF98" s="6"/>
      <c r="AG98" s="72"/>
      <c r="AH98" s="72"/>
      <c r="AI98" s="72"/>
      <c r="AJ98" s="72"/>
      <c r="AK98" s="72"/>
      <c r="AL98" s="72"/>
      <c r="AM98" s="72"/>
      <c r="AN98" s="72"/>
      <c r="AO98" s="72"/>
      <c r="AP98" s="6"/>
    </row>
    <row r="99" spans="1:42" s="13" customFormat="1" ht="46.5" customHeight="1">
      <c r="A99" s="99">
        <v>124</v>
      </c>
      <c r="B99" s="95" t="s">
        <v>231</v>
      </c>
      <c r="C99" s="96" t="s">
        <v>122</v>
      </c>
      <c r="D99" s="61" t="s">
        <v>45</v>
      </c>
      <c r="E99" s="70"/>
      <c r="F99" s="70"/>
      <c r="G99" s="70"/>
      <c r="H99" s="70"/>
      <c r="I99" s="61" t="s">
        <v>86</v>
      </c>
      <c r="J99" s="89">
        <f t="shared" ref="J99:J109" si="5">SUM(K99,L99)</f>
        <v>123040</v>
      </c>
      <c r="K99" s="92">
        <v>123040</v>
      </c>
      <c r="L99" s="92">
        <v>0</v>
      </c>
      <c r="M99" s="70"/>
      <c r="N99" s="6"/>
      <c r="O99" s="6"/>
      <c r="P99" s="72"/>
      <c r="Q99" s="72"/>
      <c r="R99" s="72"/>
      <c r="S99" s="72"/>
      <c r="T99" s="72"/>
      <c r="U99" s="72"/>
      <c r="V99" s="72"/>
      <c r="W99" s="72"/>
      <c r="X99" s="72"/>
      <c r="Y99" s="72"/>
      <c r="Z99" s="72"/>
      <c r="AA99" s="72"/>
      <c r="AB99" s="6"/>
      <c r="AC99" s="6"/>
      <c r="AD99" s="6"/>
      <c r="AE99" s="6"/>
      <c r="AF99" s="6"/>
      <c r="AG99" s="72"/>
      <c r="AH99" s="72"/>
      <c r="AI99" s="72"/>
      <c r="AJ99" s="72"/>
      <c r="AK99" s="72"/>
      <c r="AL99" s="72"/>
      <c r="AM99" s="72"/>
      <c r="AN99" s="72"/>
      <c r="AO99" s="72"/>
      <c r="AP99" s="6"/>
    </row>
    <row r="100" spans="1:42" s="13" customFormat="1" ht="65.25" customHeight="1">
      <c r="A100" s="99">
        <v>125</v>
      </c>
      <c r="B100" s="95" t="s">
        <v>232</v>
      </c>
      <c r="C100" s="96" t="s">
        <v>173</v>
      </c>
      <c r="D100" s="61" t="s">
        <v>45</v>
      </c>
      <c r="E100" s="70"/>
      <c r="F100" s="70"/>
      <c r="G100" s="70"/>
      <c r="H100" s="70"/>
      <c r="I100" s="61" t="s">
        <v>90</v>
      </c>
      <c r="J100" s="89">
        <f t="shared" si="5"/>
        <v>97455</v>
      </c>
      <c r="K100" s="92">
        <v>0</v>
      </c>
      <c r="L100" s="92">
        <v>97455</v>
      </c>
      <c r="M100" s="70"/>
      <c r="N100" s="6"/>
      <c r="O100" s="6"/>
      <c r="P100" s="72"/>
      <c r="Q100" s="72"/>
      <c r="R100" s="72"/>
      <c r="S100" s="72"/>
      <c r="T100" s="72"/>
      <c r="U100" s="72"/>
      <c r="V100" s="72"/>
      <c r="W100" s="72"/>
      <c r="X100" s="72"/>
      <c r="Y100" s="72"/>
      <c r="Z100" s="72"/>
      <c r="AA100" s="72"/>
      <c r="AB100" s="6"/>
      <c r="AC100" s="6"/>
      <c r="AD100" s="6"/>
      <c r="AE100" s="6"/>
      <c r="AF100" s="6"/>
      <c r="AG100" s="72"/>
      <c r="AH100" s="72"/>
      <c r="AI100" s="72"/>
      <c r="AJ100" s="72"/>
      <c r="AK100" s="72"/>
      <c r="AL100" s="72"/>
      <c r="AM100" s="72"/>
      <c r="AN100" s="72"/>
      <c r="AO100" s="72"/>
      <c r="AP100" s="6"/>
    </row>
    <row r="101" spans="1:42" s="13" customFormat="1" ht="46.5" customHeight="1">
      <c r="A101" s="99">
        <v>126</v>
      </c>
      <c r="B101" s="95" t="s">
        <v>233</v>
      </c>
      <c r="C101" s="96" t="s">
        <v>216</v>
      </c>
      <c r="D101" s="61" t="s">
        <v>45</v>
      </c>
      <c r="E101" s="70"/>
      <c r="F101" s="70"/>
      <c r="G101" s="70"/>
      <c r="H101" s="70"/>
      <c r="I101" s="61" t="s">
        <v>90</v>
      </c>
      <c r="J101" s="89">
        <f t="shared" si="5"/>
        <v>128800</v>
      </c>
      <c r="K101" s="92">
        <v>0</v>
      </c>
      <c r="L101" s="92">
        <v>128800</v>
      </c>
      <c r="M101" s="70"/>
      <c r="N101" s="6"/>
      <c r="O101" s="6"/>
      <c r="P101" s="72"/>
      <c r="Q101" s="72"/>
      <c r="R101" s="72"/>
      <c r="S101" s="72"/>
      <c r="T101" s="72"/>
      <c r="U101" s="72"/>
      <c r="V101" s="72"/>
      <c r="W101" s="72"/>
      <c r="X101" s="72"/>
      <c r="Y101" s="72"/>
      <c r="Z101" s="72"/>
      <c r="AA101" s="72"/>
      <c r="AB101" s="6"/>
      <c r="AC101" s="6"/>
      <c r="AD101" s="6"/>
      <c r="AE101" s="6"/>
      <c r="AF101" s="6"/>
      <c r="AG101" s="72"/>
      <c r="AH101" s="72"/>
      <c r="AI101" s="72"/>
      <c r="AJ101" s="72"/>
      <c r="AK101" s="72"/>
      <c r="AL101" s="72"/>
      <c r="AM101" s="72"/>
      <c r="AN101" s="72"/>
      <c r="AO101" s="72"/>
      <c r="AP101" s="6"/>
    </row>
    <row r="102" spans="1:42" s="13" customFormat="1" ht="46.5" customHeight="1">
      <c r="A102" s="99">
        <v>127</v>
      </c>
      <c r="B102" s="95" t="s">
        <v>234</v>
      </c>
      <c r="C102" s="96" t="s">
        <v>106</v>
      </c>
      <c r="D102" s="61" t="s">
        <v>45</v>
      </c>
      <c r="E102" s="70"/>
      <c r="F102" s="70"/>
      <c r="G102" s="70"/>
      <c r="H102" s="70"/>
      <c r="I102" s="61" t="s">
        <v>86</v>
      </c>
      <c r="J102" s="89">
        <f t="shared" si="5"/>
        <v>61499.9</v>
      </c>
      <c r="K102" s="92">
        <v>61499.9</v>
      </c>
      <c r="L102" s="92">
        <v>0</v>
      </c>
      <c r="M102" s="70"/>
      <c r="N102" s="6"/>
      <c r="O102" s="6"/>
      <c r="P102" s="72"/>
      <c r="Q102" s="72"/>
      <c r="R102" s="72"/>
      <c r="S102" s="72"/>
      <c r="T102" s="72"/>
      <c r="U102" s="72"/>
      <c r="V102" s="72"/>
      <c r="W102" s="72"/>
      <c r="X102" s="72"/>
      <c r="Y102" s="72"/>
      <c r="Z102" s="72"/>
      <c r="AA102" s="72"/>
      <c r="AB102" s="6"/>
      <c r="AC102" s="6"/>
      <c r="AD102" s="6"/>
      <c r="AE102" s="6"/>
      <c r="AF102" s="6"/>
      <c r="AG102" s="72"/>
      <c r="AH102" s="72"/>
      <c r="AI102" s="72"/>
      <c r="AJ102" s="72"/>
      <c r="AK102" s="72"/>
      <c r="AL102" s="72"/>
      <c r="AM102" s="72"/>
      <c r="AN102" s="72"/>
      <c r="AO102" s="72"/>
      <c r="AP102" s="6"/>
    </row>
    <row r="103" spans="1:42" s="13" customFormat="1" ht="64.5" customHeight="1">
      <c r="A103" s="99">
        <v>128</v>
      </c>
      <c r="B103" s="95" t="s">
        <v>235</v>
      </c>
      <c r="C103" s="96" t="s">
        <v>106</v>
      </c>
      <c r="D103" s="61" t="s">
        <v>45</v>
      </c>
      <c r="E103" s="70"/>
      <c r="F103" s="70"/>
      <c r="G103" s="70"/>
      <c r="H103" s="70"/>
      <c r="I103" s="61" t="s">
        <v>90</v>
      </c>
      <c r="J103" s="89">
        <f t="shared" si="5"/>
        <v>345000</v>
      </c>
      <c r="K103" s="92">
        <v>0</v>
      </c>
      <c r="L103" s="92">
        <v>345000</v>
      </c>
      <c r="M103" s="70"/>
      <c r="N103" s="6"/>
      <c r="O103" s="6"/>
      <c r="P103" s="72"/>
      <c r="Q103" s="72"/>
      <c r="R103" s="72"/>
      <c r="S103" s="72"/>
      <c r="T103" s="72"/>
      <c r="U103" s="72"/>
      <c r="V103" s="72"/>
      <c r="W103" s="72"/>
      <c r="X103" s="72"/>
      <c r="Y103" s="72"/>
      <c r="Z103" s="72"/>
      <c r="AA103" s="72"/>
      <c r="AB103" s="6"/>
      <c r="AC103" s="6"/>
      <c r="AD103" s="6"/>
      <c r="AE103" s="6"/>
      <c r="AF103" s="6"/>
      <c r="AG103" s="72"/>
      <c r="AH103" s="72"/>
      <c r="AI103" s="72"/>
      <c r="AJ103" s="72"/>
      <c r="AK103" s="72"/>
      <c r="AL103" s="72"/>
      <c r="AM103" s="72"/>
      <c r="AN103" s="72"/>
      <c r="AO103" s="72"/>
      <c r="AP103" s="6"/>
    </row>
    <row r="104" spans="1:42" s="13" customFormat="1" ht="46.5" customHeight="1">
      <c r="A104" s="99">
        <v>129</v>
      </c>
      <c r="B104" s="95" t="s">
        <v>236</v>
      </c>
      <c r="C104" s="96" t="s">
        <v>227</v>
      </c>
      <c r="D104" s="61" t="s">
        <v>45</v>
      </c>
      <c r="E104" s="70"/>
      <c r="F104" s="70"/>
      <c r="G104" s="70"/>
      <c r="H104" s="70"/>
      <c r="I104" s="61" t="s">
        <v>90</v>
      </c>
      <c r="J104" s="89">
        <f t="shared" si="5"/>
        <v>203650</v>
      </c>
      <c r="K104" s="92">
        <v>0</v>
      </c>
      <c r="L104" s="92">
        <v>203650</v>
      </c>
      <c r="M104" s="70"/>
      <c r="N104" s="6"/>
      <c r="O104" s="6"/>
      <c r="P104" s="72"/>
      <c r="Q104" s="72"/>
      <c r="R104" s="72"/>
      <c r="S104" s="72"/>
      <c r="T104" s="72"/>
      <c r="U104" s="72"/>
      <c r="V104" s="72"/>
      <c r="W104" s="72"/>
      <c r="X104" s="72"/>
      <c r="Y104" s="72"/>
      <c r="Z104" s="72"/>
      <c r="AA104" s="72"/>
      <c r="AB104" s="6"/>
      <c r="AC104" s="6"/>
      <c r="AD104" s="6"/>
      <c r="AE104" s="6"/>
      <c r="AF104" s="6"/>
      <c r="AG104" s="72"/>
      <c r="AH104" s="72"/>
      <c r="AI104" s="72"/>
      <c r="AJ104" s="72"/>
      <c r="AK104" s="72"/>
      <c r="AL104" s="72"/>
      <c r="AM104" s="72"/>
      <c r="AN104" s="72"/>
      <c r="AO104" s="72"/>
      <c r="AP104" s="6"/>
    </row>
    <row r="105" spans="1:42" s="13" customFormat="1" ht="50.25" customHeight="1">
      <c r="A105" s="99">
        <v>130</v>
      </c>
      <c r="B105" s="95" t="s">
        <v>237</v>
      </c>
      <c r="C105" s="96" t="s">
        <v>227</v>
      </c>
      <c r="D105" s="61" t="s">
        <v>45</v>
      </c>
      <c r="E105" s="70"/>
      <c r="F105" s="70"/>
      <c r="G105" s="70"/>
      <c r="H105" s="70"/>
      <c r="I105" s="61" t="s">
        <v>86</v>
      </c>
      <c r="J105" s="89">
        <f t="shared" si="5"/>
        <v>137500</v>
      </c>
      <c r="K105" s="92">
        <v>137500</v>
      </c>
      <c r="L105" s="92">
        <v>0</v>
      </c>
      <c r="M105" s="70"/>
      <c r="N105" s="6"/>
      <c r="O105" s="6"/>
      <c r="P105" s="72"/>
      <c r="Q105" s="72"/>
      <c r="R105" s="72"/>
      <c r="S105" s="72"/>
      <c r="T105" s="72"/>
      <c r="U105" s="72"/>
      <c r="V105" s="72"/>
      <c r="W105" s="72"/>
      <c r="X105" s="72"/>
      <c r="Y105" s="72"/>
      <c r="Z105" s="72"/>
      <c r="AA105" s="72"/>
      <c r="AB105" s="6"/>
      <c r="AC105" s="6"/>
      <c r="AD105" s="6"/>
      <c r="AE105" s="6"/>
      <c r="AF105" s="6"/>
      <c r="AG105" s="72"/>
      <c r="AH105" s="72"/>
      <c r="AI105" s="72"/>
      <c r="AJ105" s="72"/>
      <c r="AK105" s="72"/>
      <c r="AL105" s="72"/>
      <c r="AM105" s="72"/>
      <c r="AN105" s="72"/>
      <c r="AO105" s="72"/>
      <c r="AP105" s="6"/>
    </row>
    <row r="106" spans="1:42" s="13" customFormat="1" ht="46.5" customHeight="1">
      <c r="A106" s="99">
        <v>134</v>
      </c>
      <c r="B106" s="95" t="s">
        <v>238</v>
      </c>
      <c r="C106" s="96" t="s">
        <v>227</v>
      </c>
      <c r="D106" s="61" t="s">
        <v>45</v>
      </c>
      <c r="E106" s="70"/>
      <c r="F106" s="70"/>
      <c r="G106" s="70"/>
      <c r="H106" s="70"/>
      <c r="I106" s="61" t="s">
        <v>86</v>
      </c>
      <c r="J106" s="89">
        <f t="shared" si="5"/>
        <v>166350</v>
      </c>
      <c r="K106" s="92">
        <v>166350</v>
      </c>
      <c r="L106" s="92">
        <v>0</v>
      </c>
      <c r="M106" s="70"/>
      <c r="N106" s="6"/>
      <c r="O106" s="6"/>
      <c r="P106" s="72"/>
      <c r="Q106" s="72"/>
      <c r="R106" s="72"/>
      <c r="S106" s="72"/>
      <c r="T106" s="72"/>
      <c r="U106" s="72"/>
      <c r="V106" s="72"/>
      <c r="W106" s="72"/>
      <c r="X106" s="72"/>
      <c r="Y106" s="72"/>
      <c r="Z106" s="72"/>
      <c r="AA106" s="72"/>
      <c r="AB106" s="6"/>
      <c r="AC106" s="6"/>
      <c r="AD106" s="6"/>
      <c r="AE106" s="6"/>
      <c r="AF106" s="6"/>
      <c r="AG106" s="72"/>
      <c r="AH106" s="72"/>
      <c r="AI106" s="72"/>
      <c r="AJ106" s="72"/>
      <c r="AK106" s="72"/>
      <c r="AL106" s="72"/>
      <c r="AM106" s="72"/>
      <c r="AN106" s="72"/>
      <c r="AO106" s="72"/>
      <c r="AP106" s="6"/>
    </row>
    <row r="107" spans="1:42" s="13" customFormat="1" ht="80.25" customHeight="1">
      <c r="A107" s="99">
        <v>135</v>
      </c>
      <c r="B107" s="95" t="s">
        <v>239</v>
      </c>
      <c r="C107" s="96" t="s">
        <v>173</v>
      </c>
      <c r="D107" s="61" t="s">
        <v>45</v>
      </c>
      <c r="E107" s="70"/>
      <c r="F107" s="70"/>
      <c r="G107" s="70"/>
      <c r="H107" s="70"/>
      <c r="I107" s="61" t="s">
        <v>86</v>
      </c>
      <c r="J107" s="89">
        <f t="shared" si="5"/>
        <v>81030</v>
      </c>
      <c r="K107" s="92">
        <v>81030</v>
      </c>
      <c r="L107" s="92">
        <v>0</v>
      </c>
      <c r="M107" s="70"/>
      <c r="N107" s="6"/>
      <c r="O107" s="6"/>
      <c r="P107" s="72"/>
      <c r="Q107" s="72"/>
      <c r="R107" s="72"/>
      <c r="S107" s="72"/>
      <c r="T107" s="72"/>
      <c r="U107" s="72"/>
      <c r="V107" s="72"/>
      <c r="W107" s="72"/>
      <c r="X107" s="72"/>
      <c r="Y107" s="72"/>
      <c r="Z107" s="72"/>
      <c r="AA107" s="72"/>
      <c r="AB107" s="6"/>
      <c r="AC107" s="6"/>
      <c r="AD107" s="6"/>
      <c r="AE107" s="6"/>
      <c r="AF107" s="6"/>
      <c r="AG107" s="72"/>
      <c r="AH107" s="72"/>
      <c r="AI107" s="72"/>
      <c r="AJ107" s="72"/>
      <c r="AK107" s="72"/>
      <c r="AL107" s="72"/>
      <c r="AM107" s="72"/>
      <c r="AN107" s="72"/>
      <c r="AO107" s="72"/>
      <c r="AP107" s="6"/>
    </row>
    <row r="108" spans="1:42" s="13" customFormat="1" ht="87.75" customHeight="1">
      <c r="A108" s="99">
        <v>136</v>
      </c>
      <c r="B108" s="95" t="s">
        <v>240</v>
      </c>
      <c r="C108" s="96" t="s">
        <v>173</v>
      </c>
      <c r="D108" s="61" t="s">
        <v>45</v>
      </c>
      <c r="E108" s="70"/>
      <c r="F108" s="70"/>
      <c r="G108" s="70"/>
      <c r="H108" s="70"/>
      <c r="I108" s="61" t="s">
        <v>90</v>
      </c>
      <c r="J108" s="89">
        <f t="shared" si="5"/>
        <v>90000</v>
      </c>
      <c r="K108" s="92">
        <v>0</v>
      </c>
      <c r="L108" s="92">
        <v>90000</v>
      </c>
      <c r="M108" s="70"/>
      <c r="N108" s="6"/>
      <c r="O108" s="6"/>
      <c r="P108" s="72"/>
      <c r="Q108" s="72"/>
      <c r="R108" s="72"/>
      <c r="S108" s="72"/>
      <c r="T108" s="72"/>
      <c r="U108" s="72"/>
      <c r="V108" s="72"/>
      <c r="W108" s="72"/>
      <c r="X108" s="72"/>
      <c r="Y108" s="72"/>
      <c r="Z108" s="72"/>
      <c r="AA108" s="72"/>
      <c r="AB108" s="6"/>
      <c r="AC108" s="6"/>
      <c r="AD108" s="6"/>
      <c r="AE108" s="6"/>
      <c r="AF108" s="6"/>
      <c r="AG108" s="72"/>
      <c r="AH108" s="72"/>
      <c r="AI108" s="72"/>
      <c r="AJ108" s="72"/>
      <c r="AK108" s="72"/>
      <c r="AL108" s="72"/>
      <c r="AM108" s="72"/>
      <c r="AN108" s="72"/>
      <c r="AO108" s="72"/>
      <c r="AP108" s="6"/>
    </row>
    <row r="109" spans="1:42" s="13" customFormat="1" ht="46.5" customHeight="1">
      <c r="A109" s="99">
        <v>137</v>
      </c>
      <c r="B109" s="95" t="s">
        <v>241</v>
      </c>
      <c r="C109" s="96" t="s">
        <v>216</v>
      </c>
      <c r="D109" s="61" t="s">
        <v>45</v>
      </c>
      <c r="E109" s="70"/>
      <c r="F109" s="70"/>
      <c r="G109" s="70"/>
      <c r="H109" s="70"/>
      <c r="I109" s="61" t="s">
        <v>90</v>
      </c>
      <c r="J109" s="89">
        <f t="shared" si="5"/>
        <v>96000</v>
      </c>
      <c r="K109" s="92">
        <v>0</v>
      </c>
      <c r="L109" s="92">
        <v>96000</v>
      </c>
      <c r="M109" s="70"/>
      <c r="N109" s="6"/>
      <c r="O109" s="6"/>
      <c r="P109" s="72"/>
      <c r="Q109" s="72"/>
      <c r="R109" s="72"/>
      <c r="S109" s="72"/>
      <c r="T109" s="72"/>
      <c r="U109" s="72"/>
      <c r="V109" s="72"/>
      <c r="W109" s="72"/>
      <c r="X109" s="72"/>
      <c r="Y109" s="72"/>
      <c r="Z109" s="72"/>
      <c r="AA109" s="72"/>
      <c r="AB109" s="6"/>
      <c r="AC109" s="6"/>
      <c r="AD109" s="6"/>
      <c r="AE109" s="6"/>
      <c r="AF109" s="6"/>
      <c r="AG109" s="72"/>
      <c r="AH109" s="72"/>
      <c r="AI109" s="72"/>
      <c r="AJ109" s="72"/>
      <c r="AK109" s="72"/>
      <c r="AL109" s="72"/>
      <c r="AM109" s="72"/>
      <c r="AN109" s="72"/>
      <c r="AO109" s="72"/>
      <c r="AP109" s="6"/>
    </row>
    <row r="110" spans="1:42" s="13" customFormat="1" ht="50.25" customHeight="1">
      <c r="A110" s="99">
        <v>138</v>
      </c>
      <c r="B110" s="95" t="s">
        <v>242</v>
      </c>
      <c r="C110" s="96" t="s">
        <v>113</v>
      </c>
      <c r="D110" s="61" t="s">
        <v>45</v>
      </c>
      <c r="E110" s="70"/>
      <c r="F110" s="70"/>
      <c r="G110" s="70"/>
      <c r="H110" s="70"/>
      <c r="I110" s="61" t="s">
        <v>86</v>
      </c>
      <c r="J110" s="89">
        <f t="shared" ref="J110:J118" si="6">SUM(K110,L110)</f>
        <v>87500</v>
      </c>
      <c r="K110" s="92">
        <v>87500</v>
      </c>
      <c r="L110" s="92">
        <v>0</v>
      </c>
      <c r="M110" s="70"/>
      <c r="N110" s="6"/>
      <c r="O110" s="6"/>
      <c r="P110" s="72"/>
      <c r="Q110" s="72"/>
      <c r="R110" s="72"/>
      <c r="S110" s="72"/>
      <c r="T110" s="72"/>
      <c r="U110" s="72"/>
      <c r="V110" s="72"/>
      <c r="W110" s="72"/>
      <c r="X110" s="72"/>
      <c r="Y110" s="72"/>
      <c r="Z110" s="72"/>
      <c r="AA110" s="72"/>
      <c r="AB110" s="6"/>
      <c r="AC110" s="6"/>
      <c r="AD110" s="6"/>
      <c r="AE110" s="6"/>
      <c r="AF110" s="6"/>
      <c r="AG110" s="72"/>
      <c r="AH110" s="72"/>
      <c r="AI110" s="72"/>
      <c r="AJ110" s="72"/>
      <c r="AK110" s="72"/>
      <c r="AL110" s="72"/>
      <c r="AM110" s="72"/>
      <c r="AN110" s="72"/>
      <c r="AO110" s="72"/>
      <c r="AP110" s="6"/>
    </row>
    <row r="111" spans="1:42" s="13" customFormat="1" ht="46.5" customHeight="1">
      <c r="A111" s="99">
        <v>139</v>
      </c>
      <c r="B111" s="95" t="s">
        <v>243</v>
      </c>
      <c r="C111" s="96" t="s">
        <v>113</v>
      </c>
      <c r="D111" s="61" t="s">
        <v>45</v>
      </c>
      <c r="E111" s="70"/>
      <c r="F111" s="70"/>
      <c r="G111" s="70"/>
      <c r="H111" s="70"/>
      <c r="I111" s="61" t="s">
        <v>86</v>
      </c>
      <c r="J111" s="89">
        <f t="shared" si="6"/>
        <v>232500</v>
      </c>
      <c r="K111" s="92">
        <v>232500</v>
      </c>
      <c r="L111" s="92">
        <v>0</v>
      </c>
      <c r="M111" s="70"/>
      <c r="N111" s="6"/>
      <c r="O111" s="6"/>
      <c r="P111" s="72"/>
      <c r="Q111" s="72"/>
      <c r="R111" s="72"/>
      <c r="S111" s="72"/>
      <c r="T111" s="72"/>
      <c r="U111" s="72"/>
      <c r="V111" s="72"/>
      <c r="W111" s="72"/>
      <c r="X111" s="72"/>
      <c r="Y111" s="72"/>
      <c r="Z111" s="72"/>
      <c r="AA111" s="72"/>
      <c r="AB111" s="6"/>
      <c r="AC111" s="6"/>
      <c r="AD111" s="6"/>
      <c r="AE111" s="6"/>
      <c r="AF111" s="6"/>
      <c r="AG111" s="72"/>
      <c r="AH111" s="72"/>
      <c r="AI111" s="72"/>
      <c r="AJ111" s="72"/>
      <c r="AK111" s="72"/>
      <c r="AL111" s="72"/>
      <c r="AM111" s="72"/>
      <c r="AN111" s="72"/>
      <c r="AO111" s="72"/>
      <c r="AP111" s="6"/>
    </row>
    <row r="112" spans="1:42" s="13" customFormat="1" ht="50.25" customHeight="1">
      <c r="A112" s="99">
        <v>140</v>
      </c>
      <c r="B112" s="95" t="s">
        <v>244</v>
      </c>
      <c r="C112" s="96" t="s">
        <v>133</v>
      </c>
      <c r="D112" s="61" t="s">
        <v>45</v>
      </c>
      <c r="E112" s="70"/>
      <c r="F112" s="70"/>
      <c r="G112" s="70"/>
      <c r="H112" s="70"/>
      <c r="I112" s="61" t="s">
        <v>86</v>
      </c>
      <c r="J112" s="89">
        <f t="shared" si="6"/>
        <v>641326</v>
      </c>
      <c r="K112" s="92">
        <v>641326</v>
      </c>
      <c r="L112" s="92">
        <v>0</v>
      </c>
      <c r="M112" s="70"/>
      <c r="N112" s="6"/>
      <c r="O112" s="6"/>
      <c r="P112" s="72"/>
      <c r="Q112" s="72"/>
      <c r="R112" s="72"/>
      <c r="S112" s="72"/>
      <c r="T112" s="72"/>
      <c r="U112" s="72"/>
      <c r="V112" s="72"/>
      <c r="W112" s="72"/>
      <c r="X112" s="72"/>
      <c r="Y112" s="72"/>
      <c r="Z112" s="72"/>
      <c r="AA112" s="72"/>
      <c r="AB112" s="6"/>
      <c r="AC112" s="6"/>
      <c r="AD112" s="6"/>
      <c r="AE112" s="6"/>
      <c r="AF112" s="6"/>
      <c r="AG112" s="72"/>
      <c r="AH112" s="72"/>
      <c r="AI112" s="72"/>
      <c r="AJ112" s="72"/>
      <c r="AK112" s="72"/>
      <c r="AL112" s="72"/>
      <c r="AM112" s="72"/>
      <c r="AN112" s="72"/>
      <c r="AO112" s="72"/>
      <c r="AP112" s="6"/>
    </row>
    <row r="113" spans="1:42" s="13" customFormat="1" ht="46.5" customHeight="1">
      <c r="A113" s="99">
        <v>141</v>
      </c>
      <c r="B113" s="95" t="s">
        <v>245</v>
      </c>
      <c r="C113" s="96" t="s">
        <v>104</v>
      </c>
      <c r="D113" s="61" t="s">
        <v>45</v>
      </c>
      <c r="E113" s="70"/>
      <c r="F113" s="70"/>
      <c r="G113" s="70"/>
      <c r="H113" s="70"/>
      <c r="I113" s="61" t="s">
        <v>90</v>
      </c>
      <c r="J113" s="89">
        <f t="shared" si="6"/>
        <v>596000</v>
      </c>
      <c r="K113" s="92">
        <v>0</v>
      </c>
      <c r="L113" s="92">
        <v>596000</v>
      </c>
      <c r="M113" s="70"/>
      <c r="N113" s="6"/>
      <c r="O113" s="6"/>
      <c r="P113" s="72"/>
      <c r="Q113" s="72"/>
      <c r="R113" s="72"/>
      <c r="S113" s="72"/>
      <c r="T113" s="72"/>
      <c r="U113" s="72"/>
      <c r="V113" s="72"/>
      <c r="W113" s="72"/>
      <c r="X113" s="72"/>
      <c r="Y113" s="72"/>
      <c r="Z113" s="72"/>
      <c r="AA113" s="72"/>
      <c r="AB113" s="6"/>
      <c r="AC113" s="6"/>
      <c r="AD113" s="6"/>
      <c r="AE113" s="6"/>
      <c r="AF113" s="6"/>
      <c r="AG113" s="72"/>
      <c r="AH113" s="72"/>
      <c r="AI113" s="72"/>
      <c r="AJ113" s="72"/>
      <c r="AK113" s="72"/>
      <c r="AL113" s="72"/>
      <c r="AM113" s="72"/>
      <c r="AN113" s="72"/>
      <c r="AO113" s="72"/>
      <c r="AP113" s="6"/>
    </row>
    <row r="114" spans="1:42" s="13" customFormat="1" ht="50.25" customHeight="1">
      <c r="A114" s="99">
        <v>142</v>
      </c>
      <c r="B114" s="95" t="s">
        <v>246</v>
      </c>
      <c r="C114" s="96" t="s">
        <v>216</v>
      </c>
      <c r="D114" s="61" t="s">
        <v>45</v>
      </c>
      <c r="E114" s="70"/>
      <c r="F114" s="70"/>
      <c r="G114" s="70"/>
      <c r="H114" s="70"/>
      <c r="I114" s="61" t="s">
        <v>86</v>
      </c>
      <c r="J114" s="89">
        <f t="shared" si="6"/>
        <v>660000</v>
      </c>
      <c r="K114" s="92">
        <v>660000</v>
      </c>
      <c r="L114" s="92">
        <v>0</v>
      </c>
      <c r="M114" s="70"/>
      <c r="N114" s="6"/>
      <c r="O114" s="6"/>
      <c r="P114" s="72"/>
      <c r="Q114" s="72"/>
      <c r="R114" s="72"/>
      <c r="S114" s="72"/>
      <c r="T114" s="72"/>
      <c r="U114" s="72"/>
      <c r="V114" s="72"/>
      <c r="W114" s="72"/>
      <c r="X114" s="72"/>
      <c r="Y114" s="72"/>
      <c r="Z114" s="72"/>
      <c r="AA114" s="72"/>
      <c r="AB114" s="6"/>
      <c r="AC114" s="6"/>
      <c r="AD114" s="6"/>
      <c r="AE114" s="6"/>
      <c r="AF114" s="6"/>
      <c r="AG114" s="72"/>
      <c r="AH114" s="72"/>
      <c r="AI114" s="72"/>
      <c r="AJ114" s="72"/>
      <c r="AK114" s="72"/>
      <c r="AL114" s="72"/>
      <c r="AM114" s="72"/>
      <c r="AN114" s="72"/>
      <c r="AO114" s="72"/>
      <c r="AP114" s="6"/>
    </row>
    <row r="115" spans="1:42" s="13" customFormat="1" ht="46.5" customHeight="1">
      <c r="A115" s="99">
        <v>143</v>
      </c>
      <c r="B115" s="95" t="s">
        <v>247</v>
      </c>
      <c r="C115" s="96" t="s">
        <v>140</v>
      </c>
      <c r="D115" s="61" t="s">
        <v>45</v>
      </c>
      <c r="E115" s="70"/>
      <c r="F115" s="70"/>
      <c r="G115" s="70"/>
      <c r="H115" s="70"/>
      <c r="I115" s="61" t="s">
        <v>86</v>
      </c>
      <c r="J115" s="89">
        <f t="shared" si="6"/>
        <v>140000</v>
      </c>
      <c r="K115" s="92">
        <v>140000</v>
      </c>
      <c r="L115" s="92">
        <v>0</v>
      </c>
      <c r="M115" s="70"/>
      <c r="N115" s="6"/>
      <c r="O115" s="6"/>
      <c r="P115" s="72"/>
      <c r="Q115" s="72"/>
      <c r="R115" s="72"/>
      <c r="S115" s="72"/>
      <c r="T115" s="72"/>
      <c r="U115" s="72"/>
      <c r="V115" s="72"/>
      <c r="W115" s="72"/>
      <c r="X115" s="72"/>
      <c r="Y115" s="72"/>
      <c r="Z115" s="72"/>
      <c r="AA115" s="72"/>
      <c r="AB115" s="6"/>
      <c r="AC115" s="6"/>
      <c r="AD115" s="6"/>
      <c r="AE115" s="6"/>
      <c r="AF115" s="6"/>
      <c r="AG115" s="72"/>
      <c r="AH115" s="72"/>
      <c r="AI115" s="72"/>
      <c r="AJ115" s="72"/>
      <c r="AK115" s="72"/>
      <c r="AL115" s="72"/>
      <c r="AM115" s="72"/>
      <c r="AN115" s="72"/>
      <c r="AO115" s="72"/>
      <c r="AP115" s="6"/>
    </row>
    <row r="116" spans="1:42" s="13" customFormat="1" ht="46.5" customHeight="1">
      <c r="A116" s="99">
        <v>144</v>
      </c>
      <c r="B116" s="95" t="s">
        <v>248</v>
      </c>
      <c r="C116" s="96" t="s">
        <v>106</v>
      </c>
      <c r="D116" s="61" t="s">
        <v>45</v>
      </c>
      <c r="E116" s="70"/>
      <c r="F116" s="70"/>
      <c r="G116" s="70"/>
      <c r="H116" s="70"/>
      <c r="I116" s="61" t="s">
        <v>86</v>
      </c>
      <c r="J116" s="89">
        <f t="shared" si="6"/>
        <v>716365</v>
      </c>
      <c r="K116" s="92">
        <v>716365</v>
      </c>
      <c r="L116" s="92">
        <v>0</v>
      </c>
      <c r="M116" s="70"/>
      <c r="N116" s="6"/>
      <c r="O116" s="6"/>
      <c r="P116" s="72"/>
      <c r="Q116" s="72"/>
      <c r="R116" s="72"/>
      <c r="S116" s="72"/>
      <c r="T116" s="72"/>
      <c r="U116" s="72"/>
      <c r="V116" s="72"/>
      <c r="W116" s="72"/>
      <c r="X116" s="72"/>
      <c r="Y116" s="72"/>
      <c r="Z116" s="72"/>
      <c r="AA116" s="72"/>
      <c r="AB116" s="6"/>
      <c r="AC116" s="6"/>
      <c r="AD116" s="6"/>
      <c r="AE116" s="6"/>
      <c r="AF116" s="6"/>
      <c r="AG116" s="72"/>
      <c r="AH116" s="72"/>
      <c r="AI116" s="72"/>
      <c r="AJ116" s="72"/>
      <c r="AK116" s="72"/>
      <c r="AL116" s="72"/>
      <c r="AM116" s="72"/>
      <c r="AN116" s="72"/>
      <c r="AO116" s="72"/>
      <c r="AP116" s="6"/>
    </row>
    <row r="117" spans="1:42" s="13" customFormat="1" ht="50.25" customHeight="1">
      <c r="A117" s="99">
        <v>145</v>
      </c>
      <c r="B117" s="95" t="s">
        <v>249</v>
      </c>
      <c r="C117" s="96" t="s">
        <v>216</v>
      </c>
      <c r="D117" s="61" t="s">
        <v>45</v>
      </c>
      <c r="E117" s="70"/>
      <c r="F117" s="70"/>
      <c r="G117" s="70"/>
      <c r="H117" s="70"/>
      <c r="I117" s="61" t="s">
        <v>90</v>
      </c>
      <c r="J117" s="89">
        <f t="shared" si="6"/>
        <v>127000</v>
      </c>
      <c r="K117" s="92">
        <v>0</v>
      </c>
      <c r="L117" s="92">
        <v>127000</v>
      </c>
      <c r="M117" s="70"/>
      <c r="N117" s="6"/>
      <c r="O117" s="6"/>
      <c r="P117" s="72"/>
      <c r="Q117" s="72"/>
      <c r="R117" s="72"/>
      <c r="S117" s="72"/>
      <c r="T117" s="72"/>
      <c r="U117" s="72"/>
      <c r="V117" s="72"/>
      <c r="W117" s="72"/>
      <c r="X117" s="72"/>
      <c r="Y117" s="72"/>
      <c r="Z117" s="72"/>
      <c r="AA117" s="72"/>
      <c r="AB117" s="6"/>
      <c r="AC117" s="6"/>
      <c r="AD117" s="6"/>
      <c r="AE117" s="6"/>
      <c r="AF117" s="6"/>
      <c r="AG117" s="72"/>
      <c r="AH117" s="72"/>
      <c r="AI117" s="72"/>
      <c r="AJ117" s="72"/>
      <c r="AK117" s="72"/>
      <c r="AL117" s="72"/>
      <c r="AM117" s="72"/>
      <c r="AN117" s="72"/>
      <c r="AO117" s="72"/>
      <c r="AP117" s="6"/>
    </row>
    <row r="118" spans="1:42" s="13" customFormat="1" ht="61.5" customHeight="1">
      <c r="A118" s="99">
        <v>146</v>
      </c>
      <c r="B118" s="95" t="s">
        <v>250</v>
      </c>
      <c r="C118" s="96" t="s">
        <v>113</v>
      </c>
      <c r="D118" s="61" t="s">
        <v>45</v>
      </c>
      <c r="E118" s="70"/>
      <c r="F118" s="70"/>
      <c r="G118" s="70"/>
      <c r="H118" s="70"/>
      <c r="I118" s="61" t="s">
        <v>90</v>
      </c>
      <c r="J118" s="89">
        <f t="shared" si="6"/>
        <v>171870</v>
      </c>
      <c r="K118" s="92">
        <v>0</v>
      </c>
      <c r="L118" s="92">
        <v>171870</v>
      </c>
      <c r="M118" s="70"/>
      <c r="N118" s="6"/>
      <c r="O118" s="6"/>
      <c r="P118" s="72"/>
      <c r="Q118" s="72"/>
      <c r="R118" s="72"/>
      <c r="S118" s="72"/>
      <c r="T118" s="72"/>
      <c r="U118" s="72"/>
      <c r="V118" s="72"/>
      <c r="W118" s="72"/>
      <c r="X118" s="72"/>
      <c r="Y118" s="72"/>
      <c r="Z118" s="72"/>
      <c r="AA118" s="72"/>
      <c r="AB118" s="6"/>
      <c r="AC118" s="6"/>
      <c r="AD118" s="6"/>
      <c r="AE118" s="6"/>
      <c r="AF118" s="6"/>
      <c r="AG118" s="72"/>
      <c r="AH118" s="72"/>
      <c r="AI118" s="72"/>
      <c r="AJ118" s="72"/>
      <c r="AK118" s="72"/>
      <c r="AL118" s="72"/>
      <c r="AM118" s="72"/>
      <c r="AN118" s="72"/>
      <c r="AO118" s="72"/>
      <c r="AP118" s="6"/>
    </row>
    <row r="119" spans="1:42" s="13" customFormat="1" ht="50.25" customHeight="1">
      <c r="A119" s="99">
        <v>147</v>
      </c>
      <c r="B119" s="95" t="s">
        <v>251</v>
      </c>
      <c r="C119" s="96" t="s">
        <v>216</v>
      </c>
      <c r="D119" s="61" t="s">
        <v>45</v>
      </c>
      <c r="E119" s="70"/>
      <c r="F119" s="70"/>
      <c r="G119" s="70"/>
      <c r="H119" s="70"/>
      <c r="I119" s="61" t="s">
        <v>86</v>
      </c>
      <c r="J119" s="89">
        <f t="shared" ref="J119:J132" si="7">SUM(K119,L119)</f>
        <v>159400</v>
      </c>
      <c r="K119" s="92">
        <v>159400</v>
      </c>
      <c r="L119" s="92">
        <v>0</v>
      </c>
      <c r="M119" s="70"/>
      <c r="N119" s="6"/>
      <c r="O119" s="6"/>
      <c r="P119" s="72"/>
      <c r="Q119" s="72"/>
      <c r="R119" s="72"/>
      <c r="S119" s="72"/>
      <c r="T119" s="72"/>
      <c r="U119" s="72"/>
      <c r="V119" s="72"/>
      <c r="W119" s="72"/>
      <c r="X119" s="72"/>
      <c r="Y119" s="72"/>
      <c r="Z119" s="72"/>
      <c r="AA119" s="72"/>
      <c r="AB119" s="6"/>
      <c r="AC119" s="6"/>
      <c r="AD119" s="6"/>
      <c r="AE119" s="6"/>
      <c r="AF119" s="6"/>
      <c r="AG119" s="72"/>
      <c r="AH119" s="72"/>
      <c r="AI119" s="72"/>
      <c r="AJ119" s="72"/>
      <c r="AK119" s="72"/>
      <c r="AL119" s="72"/>
      <c r="AM119" s="72"/>
      <c r="AN119" s="72"/>
      <c r="AO119" s="72"/>
      <c r="AP119" s="6"/>
    </row>
    <row r="120" spans="1:42" s="13" customFormat="1" ht="46.5" customHeight="1">
      <c r="A120" s="99">
        <v>150</v>
      </c>
      <c r="B120" s="95" t="s">
        <v>252</v>
      </c>
      <c r="C120" s="96" t="s">
        <v>187</v>
      </c>
      <c r="D120" s="61" t="s">
        <v>45</v>
      </c>
      <c r="E120" s="70"/>
      <c r="F120" s="70"/>
      <c r="G120" s="70"/>
      <c r="H120" s="70"/>
      <c r="I120" s="61" t="s">
        <v>90</v>
      </c>
      <c r="J120" s="89">
        <f t="shared" si="7"/>
        <v>133300</v>
      </c>
      <c r="K120" s="92">
        <v>133300</v>
      </c>
      <c r="L120" s="92">
        <v>0</v>
      </c>
      <c r="M120" s="70"/>
      <c r="N120" s="6"/>
      <c r="O120" s="6"/>
      <c r="P120" s="72"/>
      <c r="Q120" s="72"/>
      <c r="R120" s="72"/>
      <c r="S120" s="72"/>
      <c r="T120" s="72"/>
      <c r="U120" s="72"/>
      <c r="V120" s="72"/>
      <c r="W120" s="72"/>
      <c r="X120" s="72"/>
      <c r="Y120" s="72"/>
      <c r="Z120" s="72"/>
      <c r="AA120" s="72"/>
      <c r="AB120" s="6"/>
      <c r="AC120" s="6"/>
      <c r="AD120" s="6"/>
      <c r="AE120" s="6"/>
      <c r="AF120" s="6"/>
      <c r="AG120" s="72"/>
      <c r="AH120" s="72"/>
      <c r="AI120" s="72"/>
      <c r="AJ120" s="72"/>
      <c r="AK120" s="72"/>
      <c r="AL120" s="72"/>
      <c r="AM120" s="72"/>
      <c r="AN120" s="72"/>
      <c r="AO120" s="72"/>
      <c r="AP120" s="6"/>
    </row>
    <row r="121" spans="1:42" s="13" customFormat="1" ht="46.5" customHeight="1">
      <c r="A121" s="99">
        <v>151</v>
      </c>
      <c r="B121" s="95" t="s">
        <v>253</v>
      </c>
      <c r="C121" s="96" t="s">
        <v>230</v>
      </c>
      <c r="D121" s="61" t="s">
        <v>45</v>
      </c>
      <c r="E121" s="70"/>
      <c r="F121" s="70"/>
      <c r="G121" s="70"/>
      <c r="H121" s="70"/>
      <c r="I121" s="61" t="s">
        <v>90</v>
      </c>
      <c r="J121" s="89">
        <f t="shared" si="7"/>
        <v>63000</v>
      </c>
      <c r="K121" s="92">
        <v>0</v>
      </c>
      <c r="L121" s="92">
        <v>63000</v>
      </c>
      <c r="M121" s="70"/>
      <c r="N121" s="6"/>
      <c r="O121" s="6"/>
      <c r="P121" s="72"/>
      <c r="Q121" s="72"/>
      <c r="R121" s="72"/>
      <c r="S121" s="72"/>
      <c r="T121" s="72"/>
      <c r="U121" s="72"/>
      <c r="V121" s="72"/>
      <c r="W121" s="72"/>
      <c r="X121" s="72"/>
      <c r="Y121" s="72"/>
      <c r="Z121" s="72"/>
      <c r="AA121" s="72"/>
      <c r="AB121" s="6"/>
      <c r="AC121" s="6"/>
      <c r="AD121" s="6"/>
      <c r="AE121" s="6"/>
      <c r="AF121" s="6"/>
      <c r="AG121" s="72"/>
      <c r="AH121" s="72"/>
      <c r="AI121" s="72"/>
      <c r="AJ121" s="72"/>
      <c r="AK121" s="72"/>
      <c r="AL121" s="72"/>
      <c r="AM121" s="72"/>
      <c r="AN121" s="72"/>
      <c r="AO121" s="72"/>
      <c r="AP121" s="6"/>
    </row>
    <row r="122" spans="1:42" s="13" customFormat="1" ht="50.25" customHeight="1">
      <c r="A122" s="99">
        <v>152</v>
      </c>
      <c r="B122" s="95" t="s">
        <v>254</v>
      </c>
      <c r="C122" s="96" t="s">
        <v>216</v>
      </c>
      <c r="D122" s="61" t="s">
        <v>45</v>
      </c>
      <c r="E122" s="70"/>
      <c r="F122" s="70"/>
      <c r="G122" s="70"/>
      <c r="H122" s="70"/>
      <c r="I122" s="61" t="s">
        <v>86</v>
      </c>
      <c r="J122" s="89">
        <f t="shared" si="7"/>
        <v>230000</v>
      </c>
      <c r="K122" s="92">
        <v>230000</v>
      </c>
      <c r="L122" s="92">
        <v>0</v>
      </c>
      <c r="M122" s="70"/>
      <c r="N122" s="6"/>
      <c r="O122" s="6"/>
      <c r="P122" s="72"/>
      <c r="Q122" s="72"/>
      <c r="R122" s="72"/>
      <c r="S122" s="72"/>
      <c r="T122" s="72"/>
      <c r="U122" s="72"/>
      <c r="V122" s="72"/>
      <c r="W122" s="72"/>
      <c r="X122" s="72"/>
      <c r="Y122" s="72"/>
      <c r="Z122" s="72"/>
      <c r="AA122" s="72"/>
      <c r="AB122" s="6"/>
      <c r="AC122" s="6"/>
      <c r="AD122" s="6"/>
      <c r="AE122" s="6"/>
      <c r="AF122" s="6"/>
      <c r="AG122" s="72"/>
      <c r="AH122" s="72"/>
      <c r="AI122" s="72"/>
      <c r="AJ122" s="72"/>
      <c r="AK122" s="72"/>
      <c r="AL122" s="72"/>
      <c r="AM122" s="72"/>
      <c r="AN122" s="72"/>
      <c r="AO122" s="72"/>
      <c r="AP122" s="6"/>
    </row>
    <row r="123" spans="1:42" s="13" customFormat="1" ht="46.5" customHeight="1">
      <c r="A123" s="99">
        <v>153</v>
      </c>
      <c r="B123" s="95" t="s">
        <v>255</v>
      </c>
      <c r="C123" s="96" t="s">
        <v>216</v>
      </c>
      <c r="D123" s="61" t="s">
        <v>45</v>
      </c>
      <c r="E123" s="70"/>
      <c r="F123" s="70"/>
      <c r="G123" s="70"/>
      <c r="H123" s="70"/>
      <c r="I123" s="61" t="s">
        <v>86</v>
      </c>
      <c r="J123" s="89">
        <f t="shared" si="7"/>
        <v>73100</v>
      </c>
      <c r="K123" s="92">
        <v>73100</v>
      </c>
      <c r="L123" s="92">
        <v>0</v>
      </c>
      <c r="M123" s="70"/>
      <c r="N123" s="6"/>
      <c r="O123" s="6"/>
      <c r="P123" s="72"/>
      <c r="Q123" s="72"/>
      <c r="R123" s="72"/>
      <c r="S123" s="72"/>
      <c r="T123" s="72"/>
      <c r="U123" s="72"/>
      <c r="V123" s="72"/>
      <c r="W123" s="72"/>
      <c r="X123" s="72"/>
      <c r="Y123" s="72"/>
      <c r="Z123" s="72"/>
      <c r="AA123" s="72"/>
      <c r="AB123" s="6"/>
      <c r="AC123" s="6"/>
      <c r="AD123" s="6"/>
      <c r="AE123" s="6"/>
      <c r="AF123" s="6"/>
      <c r="AG123" s="72"/>
      <c r="AH123" s="72"/>
      <c r="AI123" s="72"/>
      <c r="AJ123" s="72"/>
      <c r="AK123" s="72"/>
      <c r="AL123" s="72"/>
      <c r="AM123" s="72"/>
      <c r="AN123" s="72"/>
      <c r="AO123" s="72"/>
      <c r="AP123" s="6"/>
    </row>
    <row r="124" spans="1:42" s="13" customFormat="1" ht="66.75" customHeight="1">
      <c r="A124" s="99">
        <v>5</v>
      </c>
      <c r="B124" s="95" t="s">
        <v>257</v>
      </c>
      <c r="C124" s="96" t="s">
        <v>133</v>
      </c>
      <c r="D124" s="61" t="s">
        <v>45</v>
      </c>
      <c r="E124" s="70"/>
      <c r="F124" s="70"/>
      <c r="G124" s="70"/>
      <c r="H124" s="70"/>
      <c r="I124" s="61" t="s">
        <v>90</v>
      </c>
      <c r="J124" s="89">
        <f t="shared" si="7"/>
        <v>968112.05</v>
      </c>
      <c r="K124" s="92">
        <v>968112.05</v>
      </c>
      <c r="L124" s="92">
        <v>0</v>
      </c>
      <c r="M124" s="70"/>
      <c r="N124" s="6"/>
      <c r="O124" s="6"/>
      <c r="P124" s="72"/>
      <c r="Q124" s="72"/>
      <c r="R124" s="72"/>
      <c r="S124" s="72"/>
      <c r="T124" s="72"/>
      <c r="U124" s="72"/>
      <c r="V124" s="72"/>
      <c r="W124" s="72"/>
      <c r="X124" s="72"/>
      <c r="Y124" s="72"/>
      <c r="Z124" s="72"/>
      <c r="AA124" s="72"/>
      <c r="AB124" s="6"/>
      <c r="AC124" s="6"/>
      <c r="AD124" s="6"/>
      <c r="AE124" s="6"/>
      <c r="AF124" s="6"/>
      <c r="AG124" s="72"/>
      <c r="AH124" s="72"/>
      <c r="AI124" s="72"/>
      <c r="AJ124" s="72"/>
      <c r="AK124" s="72"/>
      <c r="AL124" s="72"/>
      <c r="AM124" s="72"/>
      <c r="AN124" s="72"/>
      <c r="AO124" s="72"/>
      <c r="AP124" s="6"/>
    </row>
    <row r="125" spans="1:42" s="13" customFormat="1" ht="66" customHeight="1">
      <c r="A125" s="99">
        <v>6</v>
      </c>
      <c r="B125" s="95" t="s">
        <v>256</v>
      </c>
      <c r="C125" s="96" t="s">
        <v>106</v>
      </c>
      <c r="D125" s="61" t="s">
        <v>45</v>
      </c>
      <c r="E125" s="70"/>
      <c r="F125" s="70"/>
      <c r="G125" s="70"/>
      <c r="H125" s="70"/>
      <c r="I125" s="61" t="s">
        <v>90</v>
      </c>
      <c r="J125" s="89">
        <f t="shared" si="7"/>
        <v>231181.8</v>
      </c>
      <c r="K125" s="92">
        <v>0</v>
      </c>
      <c r="L125" s="92">
        <v>231181.8</v>
      </c>
      <c r="M125" s="70"/>
      <c r="N125" s="6"/>
      <c r="O125" s="6"/>
      <c r="P125" s="72"/>
      <c r="Q125" s="72"/>
      <c r="R125" s="72"/>
      <c r="S125" s="72"/>
      <c r="T125" s="72"/>
      <c r="U125" s="72"/>
      <c r="V125" s="72"/>
      <c r="W125" s="72"/>
      <c r="X125" s="72"/>
      <c r="Y125" s="72"/>
      <c r="Z125" s="72"/>
      <c r="AA125" s="72"/>
      <c r="AB125" s="6"/>
      <c r="AC125" s="6"/>
      <c r="AD125" s="6"/>
      <c r="AE125" s="6"/>
      <c r="AF125" s="6"/>
      <c r="AG125" s="72"/>
      <c r="AH125" s="72"/>
      <c r="AI125" s="72"/>
      <c r="AJ125" s="72"/>
      <c r="AK125" s="72"/>
      <c r="AL125" s="72"/>
      <c r="AM125" s="72"/>
      <c r="AN125" s="72"/>
      <c r="AO125" s="72"/>
      <c r="AP125" s="6"/>
    </row>
    <row r="126" spans="1:42" s="13" customFormat="1" ht="46.5" customHeight="1">
      <c r="A126" s="99">
        <v>7</v>
      </c>
      <c r="B126" s="95" t="s">
        <v>258</v>
      </c>
      <c r="C126" s="96" t="s">
        <v>184</v>
      </c>
      <c r="D126" s="61" t="s">
        <v>45</v>
      </c>
      <c r="E126" s="70"/>
      <c r="F126" s="70"/>
      <c r="G126" s="70"/>
      <c r="H126" s="70"/>
      <c r="I126" s="61" t="s">
        <v>86</v>
      </c>
      <c r="J126" s="89">
        <f t="shared" si="7"/>
        <v>191000</v>
      </c>
      <c r="K126" s="92">
        <v>191000</v>
      </c>
      <c r="L126" s="92">
        <v>0</v>
      </c>
      <c r="M126" s="70"/>
      <c r="N126" s="6"/>
      <c r="O126" s="6"/>
      <c r="P126" s="72"/>
      <c r="Q126" s="72"/>
      <c r="R126" s="72"/>
      <c r="S126" s="72"/>
      <c r="T126" s="72"/>
      <c r="U126" s="72"/>
      <c r="V126" s="72"/>
      <c r="W126" s="72"/>
      <c r="X126" s="72"/>
      <c r="Y126" s="72"/>
      <c r="Z126" s="72"/>
      <c r="AA126" s="72"/>
      <c r="AB126" s="6"/>
      <c r="AC126" s="6"/>
      <c r="AD126" s="6"/>
      <c r="AE126" s="6"/>
      <c r="AF126" s="6"/>
      <c r="AG126" s="72"/>
      <c r="AH126" s="72"/>
      <c r="AI126" s="72"/>
      <c r="AJ126" s="72"/>
      <c r="AK126" s="72"/>
      <c r="AL126" s="72"/>
      <c r="AM126" s="72"/>
      <c r="AN126" s="72"/>
      <c r="AO126" s="72"/>
      <c r="AP126" s="6"/>
    </row>
    <row r="127" spans="1:42" s="13" customFormat="1" ht="46.5" customHeight="1">
      <c r="A127" s="99">
        <v>8</v>
      </c>
      <c r="B127" s="95" t="s">
        <v>259</v>
      </c>
      <c r="C127" s="96" t="s">
        <v>260</v>
      </c>
      <c r="D127" s="61" t="s">
        <v>45</v>
      </c>
      <c r="E127" s="70"/>
      <c r="F127" s="70"/>
      <c r="G127" s="70"/>
      <c r="H127" s="70"/>
      <c r="I127" s="61" t="s">
        <v>86</v>
      </c>
      <c r="J127" s="89">
        <f t="shared" si="7"/>
        <v>101955</v>
      </c>
      <c r="K127" s="92">
        <v>101955</v>
      </c>
      <c r="L127" s="92">
        <v>0</v>
      </c>
      <c r="M127" s="70"/>
      <c r="N127" s="6"/>
      <c r="O127" s="6"/>
      <c r="P127" s="72"/>
      <c r="Q127" s="72"/>
      <c r="R127" s="72"/>
      <c r="S127" s="72"/>
      <c r="T127" s="72"/>
      <c r="U127" s="72"/>
      <c r="V127" s="72"/>
      <c r="W127" s="72"/>
      <c r="X127" s="72"/>
      <c r="Y127" s="72"/>
      <c r="Z127" s="72"/>
      <c r="AA127" s="72"/>
      <c r="AB127" s="6"/>
      <c r="AC127" s="6"/>
      <c r="AD127" s="6"/>
      <c r="AE127" s="6"/>
      <c r="AF127" s="6"/>
      <c r="AG127" s="72"/>
      <c r="AH127" s="72"/>
      <c r="AI127" s="72"/>
      <c r="AJ127" s="72"/>
      <c r="AK127" s="72"/>
      <c r="AL127" s="72"/>
      <c r="AM127" s="72"/>
      <c r="AN127" s="72"/>
      <c r="AO127" s="72"/>
      <c r="AP127" s="6"/>
    </row>
    <row r="128" spans="1:42" s="13" customFormat="1" ht="50.25" customHeight="1">
      <c r="A128" s="99">
        <v>9</v>
      </c>
      <c r="B128" s="95" t="s">
        <v>261</v>
      </c>
      <c r="C128" s="96" t="s">
        <v>162</v>
      </c>
      <c r="D128" s="61" t="s">
        <v>45</v>
      </c>
      <c r="E128" s="70"/>
      <c r="F128" s="70"/>
      <c r="G128" s="70"/>
      <c r="H128" s="70"/>
      <c r="I128" s="61" t="s">
        <v>90</v>
      </c>
      <c r="J128" s="89">
        <f t="shared" si="7"/>
        <v>881605</v>
      </c>
      <c r="K128" s="92">
        <v>0</v>
      </c>
      <c r="L128" s="92">
        <v>881605</v>
      </c>
      <c r="M128" s="70"/>
      <c r="N128" s="6"/>
      <c r="O128" s="6"/>
      <c r="P128" s="72"/>
      <c r="Q128" s="72"/>
      <c r="R128" s="72"/>
      <c r="S128" s="72"/>
      <c r="T128" s="72"/>
      <c r="U128" s="72"/>
      <c r="V128" s="72"/>
      <c r="W128" s="72"/>
      <c r="X128" s="72"/>
      <c r="Y128" s="72"/>
      <c r="Z128" s="72"/>
      <c r="AA128" s="72"/>
      <c r="AB128" s="6"/>
      <c r="AC128" s="6"/>
      <c r="AD128" s="6"/>
      <c r="AE128" s="6"/>
      <c r="AF128" s="6"/>
      <c r="AG128" s="72"/>
      <c r="AH128" s="72"/>
      <c r="AI128" s="72"/>
      <c r="AJ128" s="72"/>
      <c r="AK128" s="72"/>
      <c r="AL128" s="72"/>
      <c r="AM128" s="72"/>
      <c r="AN128" s="72"/>
      <c r="AO128" s="72"/>
      <c r="AP128" s="6"/>
    </row>
    <row r="129" spans="1:42" s="13" customFormat="1" ht="46.5" customHeight="1">
      <c r="A129" s="99">
        <v>10</v>
      </c>
      <c r="B129" s="95" t="s">
        <v>262</v>
      </c>
      <c r="C129" s="96" t="s">
        <v>155</v>
      </c>
      <c r="D129" s="61" t="s">
        <v>45</v>
      </c>
      <c r="E129" s="70"/>
      <c r="F129" s="70"/>
      <c r="G129" s="70"/>
      <c r="H129" s="70"/>
      <c r="I129" s="61" t="s">
        <v>86</v>
      </c>
      <c r="J129" s="89">
        <f t="shared" si="7"/>
        <v>118000</v>
      </c>
      <c r="K129" s="92">
        <v>118000</v>
      </c>
      <c r="L129" s="92">
        <v>0</v>
      </c>
      <c r="M129" s="70"/>
      <c r="N129" s="6"/>
      <c r="O129" s="6"/>
      <c r="P129" s="72"/>
      <c r="Q129" s="72"/>
      <c r="R129" s="72"/>
      <c r="S129" s="72"/>
      <c r="T129" s="72"/>
      <c r="U129" s="72"/>
      <c r="V129" s="72"/>
      <c r="W129" s="72"/>
      <c r="X129" s="72"/>
      <c r="Y129" s="72"/>
      <c r="Z129" s="72"/>
      <c r="AA129" s="72"/>
      <c r="AB129" s="6"/>
      <c r="AC129" s="6"/>
      <c r="AD129" s="6"/>
      <c r="AE129" s="6"/>
      <c r="AF129" s="6"/>
      <c r="AG129" s="72"/>
      <c r="AH129" s="72"/>
      <c r="AI129" s="72"/>
      <c r="AJ129" s="72"/>
      <c r="AK129" s="72"/>
      <c r="AL129" s="72"/>
      <c r="AM129" s="72"/>
      <c r="AN129" s="72"/>
      <c r="AO129" s="72"/>
      <c r="AP129" s="6"/>
    </row>
    <row r="130" spans="1:42" s="13" customFormat="1" ht="50.25" customHeight="1">
      <c r="A130" s="99">
        <v>12</v>
      </c>
      <c r="B130" s="95" t="s">
        <v>263</v>
      </c>
      <c r="C130" s="96" t="s">
        <v>264</v>
      </c>
      <c r="D130" s="61" t="s">
        <v>45</v>
      </c>
      <c r="E130" s="70"/>
      <c r="F130" s="70"/>
      <c r="G130" s="70"/>
      <c r="H130" s="70"/>
      <c r="I130" s="61" t="s">
        <v>90</v>
      </c>
      <c r="J130" s="89">
        <f t="shared" si="7"/>
        <v>239210</v>
      </c>
      <c r="K130" s="92">
        <v>0</v>
      </c>
      <c r="L130" s="92">
        <v>239210</v>
      </c>
      <c r="M130" s="70"/>
      <c r="N130" s="6"/>
      <c r="O130" s="6"/>
      <c r="P130" s="72"/>
      <c r="Q130" s="72"/>
      <c r="R130" s="72"/>
      <c r="S130" s="72"/>
      <c r="T130" s="72"/>
      <c r="U130" s="72"/>
      <c r="V130" s="72"/>
      <c r="W130" s="72"/>
      <c r="X130" s="72"/>
      <c r="Y130" s="72"/>
      <c r="Z130" s="72"/>
      <c r="AA130" s="72"/>
      <c r="AB130" s="6"/>
      <c r="AC130" s="6"/>
      <c r="AD130" s="6"/>
      <c r="AE130" s="6"/>
      <c r="AF130" s="6"/>
      <c r="AG130" s="72"/>
      <c r="AH130" s="72"/>
      <c r="AI130" s="72"/>
      <c r="AJ130" s="72"/>
      <c r="AK130" s="72"/>
      <c r="AL130" s="72"/>
      <c r="AM130" s="72"/>
      <c r="AN130" s="72"/>
      <c r="AO130" s="72"/>
      <c r="AP130" s="6"/>
    </row>
    <row r="131" spans="1:42" s="13" customFormat="1" ht="46.5" customHeight="1">
      <c r="A131" s="99">
        <v>13</v>
      </c>
      <c r="B131" s="95" t="s">
        <v>266</v>
      </c>
      <c r="C131" s="96" t="s">
        <v>265</v>
      </c>
      <c r="D131" s="61" t="s">
        <v>45</v>
      </c>
      <c r="E131" s="70"/>
      <c r="F131" s="70"/>
      <c r="G131" s="70"/>
      <c r="H131" s="70"/>
      <c r="I131" s="61" t="s">
        <v>90</v>
      </c>
      <c r="J131" s="89">
        <f t="shared" si="7"/>
        <v>57066.55</v>
      </c>
      <c r="K131" s="92">
        <v>57066.55</v>
      </c>
      <c r="L131" s="92">
        <v>0</v>
      </c>
      <c r="M131" s="70"/>
      <c r="N131" s="6"/>
      <c r="O131" s="6"/>
      <c r="P131" s="72"/>
      <c r="Q131" s="72"/>
      <c r="R131" s="72"/>
      <c r="S131" s="72"/>
      <c r="T131" s="72"/>
      <c r="U131" s="72"/>
      <c r="V131" s="72"/>
      <c r="W131" s="72"/>
      <c r="X131" s="72"/>
      <c r="Y131" s="72"/>
      <c r="Z131" s="72"/>
      <c r="AA131" s="72"/>
      <c r="AB131" s="6"/>
      <c r="AC131" s="6"/>
      <c r="AD131" s="6"/>
      <c r="AE131" s="6"/>
      <c r="AF131" s="6"/>
      <c r="AG131" s="72"/>
      <c r="AH131" s="72"/>
      <c r="AI131" s="72"/>
      <c r="AJ131" s="72"/>
      <c r="AK131" s="72"/>
      <c r="AL131" s="72"/>
      <c r="AM131" s="72"/>
      <c r="AN131" s="72"/>
      <c r="AO131" s="72"/>
      <c r="AP131" s="6"/>
    </row>
    <row r="132" spans="1:42" s="13" customFormat="1" ht="46.5" customHeight="1">
      <c r="A132" s="99">
        <v>14</v>
      </c>
      <c r="B132" s="95" t="s">
        <v>267</v>
      </c>
      <c r="C132" s="96" t="s">
        <v>160</v>
      </c>
      <c r="D132" s="61" t="s">
        <v>45</v>
      </c>
      <c r="E132" s="70"/>
      <c r="F132" s="70"/>
      <c r="G132" s="70"/>
      <c r="H132" s="70"/>
      <c r="I132" s="61" t="s">
        <v>90</v>
      </c>
      <c r="J132" s="89">
        <f t="shared" si="7"/>
        <v>560000</v>
      </c>
      <c r="K132" s="92">
        <v>0</v>
      </c>
      <c r="L132" s="92">
        <v>560000</v>
      </c>
      <c r="M132" s="70"/>
      <c r="N132" s="6"/>
      <c r="O132" s="6"/>
      <c r="P132" s="72"/>
      <c r="Q132" s="72"/>
      <c r="R132" s="72"/>
      <c r="S132" s="72"/>
      <c r="T132" s="72"/>
      <c r="U132" s="72"/>
      <c r="V132" s="72"/>
      <c r="W132" s="72"/>
      <c r="X132" s="72"/>
      <c r="Y132" s="72"/>
      <c r="Z132" s="72"/>
      <c r="AA132" s="72"/>
      <c r="AB132" s="6"/>
      <c r="AC132" s="6"/>
      <c r="AD132" s="6"/>
      <c r="AE132" s="6"/>
      <c r="AF132" s="6"/>
      <c r="AG132" s="72"/>
      <c r="AH132" s="72"/>
      <c r="AI132" s="72"/>
      <c r="AJ132" s="72"/>
      <c r="AK132" s="72"/>
      <c r="AL132" s="72"/>
      <c r="AM132" s="72"/>
      <c r="AN132" s="72"/>
      <c r="AO132" s="72"/>
      <c r="AP132" s="6"/>
    </row>
    <row r="133" spans="1:42" s="13" customFormat="1" ht="50.25" customHeight="1">
      <c r="A133" s="99">
        <v>17</v>
      </c>
      <c r="B133" s="95" t="s">
        <v>268</v>
      </c>
      <c r="C133" s="96" t="s">
        <v>129</v>
      </c>
      <c r="D133" s="61" t="s">
        <v>45</v>
      </c>
      <c r="E133" s="70"/>
      <c r="F133" s="70"/>
      <c r="G133" s="70"/>
      <c r="H133" s="70"/>
      <c r="I133" s="61" t="s">
        <v>90</v>
      </c>
      <c r="J133" s="89">
        <f t="shared" ref="J133:J141" si="8">SUM(K133,L133)</f>
        <v>622285.5</v>
      </c>
      <c r="K133" s="92">
        <v>0</v>
      </c>
      <c r="L133" s="92">
        <v>622285.5</v>
      </c>
      <c r="M133" s="70"/>
      <c r="N133" s="6"/>
      <c r="O133" s="6"/>
      <c r="P133" s="72"/>
      <c r="Q133" s="72"/>
      <c r="R133" s="72"/>
      <c r="S133" s="72"/>
      <c r="T133" s="72"/>
      <c r="U133" s="72"/>
      <c r="V133" s="72"/>
      <c r="W133" s="72"/>
      <c r="X133" s="72"/>
      <c r="Y133" s="72"/>
      <c r="Z133" s="72"/>
      <c r="AA133" s="72"/>
      <c r="AB133" s="6"/>
      <c r="AC133" s="6"/>
      <c r="AD133" s="6"/>
      <c r="AE133" s="6"/>
      <c r="AF133" s="6"/>
      <c r="AG133" s="72"/>
      <c r="AH133" s="72"/>
      <c r="AI133" s="72"/>
      <c r="AJ133" s="72"/>
      <c r="AK133" s="72"/>
      <c r="AL133" s="72"/>
      <c r="AM133" s="72"/>
      <c r="AN133" s="72"/>
      <c r="AO133" s="72"/>
      <c r="AP133" s="6"/>
    </row>
    <row r="134" spans="1:42" s="13" customFormat="1" ht="63" customHeight="1">
      <c r="A134" s="99">
        <v>21</v>
      </c>
      <c r="B134" s="95" t="s">
        <v>269</v>
      </c>
      <c r="C134" s="96" t="s">
        <v>129</v>
      </c>
      <c r="D134" s="61" t="s">
        <v>45</v>
      </c>
      <c r="E134" s="70"/>
      <c r="F134" s="70"/>
      <c r="G134" s="70"/>
      <c r="H134" s="70"/>
      <c r="I134" s="61" t="s">
        <v>90</v>
      </c>
      <c r="J134" s="89">
        <f t="shared" si="8"/>
        <v>600000</v>
      </c>
      <c r="K134" s="92">
        <v>0</v>
      </c>
      <c r="L134" s="92">
        <v>600000</v>
      </c>
      <c r="M134" s="70"/>
      <c r="N134" s="6"/>
      <c r="O134" s="6"/>
      <c r="P134" s="72"/>
      <c r="Q134" s="72"/>
      <c r="R134" s="72"/>
      <c r="S134" s="72"/>
      <c r="T134" s="72"/>
      <c r="U134" s="72"/>
      <c r="V134" s="72"/>
      <c r="W134" s="72"/>
      <c r="X134" s="72"/>
      <c r="Y134" s="72"/>
      <c r="Z134" s="72"/>
      <c r="AA134" s="72"/>
      <c r="AB134" s="6"/>
      <c r="AC134" s="6"/>
      <c r="AD134" s="6"/>
      <c r="AE134" s="6"/>
      <c r="AF134" s="6"/>
      <c r="AG134" s="72"/>
      <c r="AH134" s="72"/>
      <c r="AI134" s="72"/>
      <c r="AJ134" s="72"/>
      <c r="AK134" s="72"/>
      <c r="AL134" s="72"/>
      <c r="AM134" s="72"/>
      <c r="AN134" s="72"/>
      <c r="AO134" s="72"/>
      <c r="AP134" s="6"/>
    </row>
    <row r="135" spans="1:42" s="13" customFormat="1" ht="46.5" customHeight="1">
      <c r="A135" s="99">
        <v>26</v>
      </c>
      <c r="B135" s="95" t="s">
        <v>270</v>
      </c>
      <c r="C135" s="96" t="s">
        <v>106</v>
      </c>
      <c r="D135" s="61" t="s">
        <v>45</v>
      </c>
      <c r="E135" s="70"/>
      <c r="F135" s="70"/>
      <c r="G135" s="70"/>
      <c r="H135" s="70"/>
      <c r="I135" s="61" t="s">
        <v>90</v>
      </c>
      <c r="J135" s="89">
        <f t="shared" si="8"/>
        <v>583800</v>
      </c>
      <c r="K135" s="92">
        <v>0</v>
      </c>
      <c r="L135" s="92">
        <v>583800</v>
      </c>
      <c r="M135" s="70"/>
      <c r="N135" s="6"/>
      <c r="O135" s="6"/>
      <c r="P135" s="72"/>
      <c r="Q135" s="72"/>
      <c r="R135" s="72"/>
      <c r="S135" s="72"/>
      <c r="T135" s="72"/>
      <c r="U135" s="72"/>
      <c r="V135" s="72"/>
      <c r="W135" s="72"/>
      <c r="X135" s="72"/>
      <c r="Y135" s="72"/>
      <c r="Z135" s="72"/>
      <c r="AA135" s="72"/>
      <c r="AB135" s="6"/>
      <c r="AC135" s="6"/>
      <c r="AD135" s="6"/>
      <c r="AE135" s="6"/>
      <c r="AF135" s="6"/>
      <c r="AG135" s="72"/>
      <c r="AH135" s="72"/>
      <c r="AI135" s="72"/>
      <c r="AJ135" s="72"/>
      <c r="AK135" s="72"/>
      <c r="AL135" s="72"/>
      <c r="AM135" s="72"/>
      <c r="AN135" s="72"/>
      <c r="AO135" s="72"/>
      <c r="AP135" s="6"/>
    </row>
    <row r="136" spans="1:42" s="13" customFormat="1" ht="69.75" customHeight="1">
      <c r="A136" s="99">
        <v>27</v>
      </c>
      <c r="B136" s="95" t="s">
        <v>271</v>
      </c>
      <c r="C136" s="96" t="s">
        <v>106</v>
      </c>
      <c r="D136" s="61" t="s">
        <v>45</v>
      </c>
      <c r="E136" s="70"/>
      <c r="F136" s="70"/>
      <c r="G136" s="70"/>
      <c r="H136" s="70"/>
      <c r="I136" s="61" t="s">
        <v>90</v>
      </c>
      <c r="J136" s="89">
        <f t="shared" si="8"/>
        <v>735000</v>
      </c>
      <c r="K136" s="92">
        <v>0</v>
      </c>
      <c r="L136" s="92">
        <v>735000</v>
      </c>
      <c r="M136" s="70"/>
      <c r="N136" s="6"/>
      <c r="O136" s="6"/>
      <c r="P136" s="72"/>
      <c r="Q136" s="72"/>
      <c r="R136" s="72"/>
      <c r="S136" s="72"/>
      <c r="T136" s="72"/>
      <c r="U136" s="72"/>
      <c r="V136" s="72"/>
      <c r="W136" s="72"/>
      <c r="X136" s="72"/>
      <c r="Y136" s="72"/>
      <c r="Z136" s="72"/>
      <c r="AA136" s="72"/>
      <c r="AB136" s="6"/>
      <c r="AC136" s="6"/>
      <c r="AD136" s="6"/>
      <c r="AE136" s="6"/>
      <c r="AF136" s="6"/>
      <c r="AG136" s="72"/>
      <c r="AH136" s="72"/>
      <c r="AI136" s="72"/>
      <c r="AJ136" s="72"/>
      <c r="AK136" s="72"/>
      <c r="AL136" s="72"/>
      <c r="AM136" s="72"/>
      <c r="AN136" s="72"/>
      <c r="AO136" s="72"/>
      <c r="AP136" s="6"/>
    </row>
    <row r="137" spans="1:42" s="13" customFormat="1" ht="66.75" customHeight="1">
      <c r="A137" s="99">
        <v>28</v>
      </c>
      <c r="B137" s="95" t="s">
        <v>272</v>
      </c>
      <c r="C137" s="96" t="s">
        <v>106</v>
      </c>
      <c r="D137" s="61" t="s">
        <v>45</v>
      </c>
      <c r="E137" s="70"/>
      <c r="F137" s="70"/>
      <c r="G137" s="70"/>
      <c r="H137" s="70"/>
      <c r="I137" s="61" t="s">
        <v>90</v>
      </c>
      <c r="J137" s="89">
        <f t="shared" si="8"/>
        <v>287000</v>
      </c>
      <c r="K137" s="92">
        <v>0</v>
      </c>
      <c r="L137" s="92">
        <v>287000</v>
      </c>
      <c r="M137" s="70"/>
      <c r="N137" s="6"/>
      <c r="O137" s="6"/>
      <c r="P137" s="72"/>
      <c r="Q137" s="72"/>
      <c r="R137" s="72"/>
      <c r="S137" s="72"/>
      <c r="T137" s="72"/>
      <c r="U137" s="72"/>
      <c r="V137" s="72"/>
      <c r="W137" s="72"/>
      <c r="X137" s="72"/>
      <c r="Y137" s="72"/>
      <c r="Z137" s="72"/>
      <c r="AA137" s="72"/>
      <c r="AB137" s="6"/>
      <c r="AC137" s="6"/>
      <c r="AD137" s="6"/>
      <c r="AE137" s="6"/>
      <c r="AF137" s="6"/>
      <c r="AG137" s="72"/>
      <c r="AH137" s="72"/>
      <c r="AI137" s="72"/>
      <c r="AJ137" s="72"/>
      <c r="AK137" s="72"/>
      <c r="AL137" s="72"/>
      <c r="AM137" s="72"/>
      <c r="AN137" s="72"/>
      <c r="AO137" s="72"/>
      <c r="AP137" s="6"/>
    </row>
    <row r="138" spans="1:42" s="13" customFormat="1" ht="63.75" customHeight="1">
      <c r="A138" s="99">
        <v>29</v>
      </c>
      <c r="B138" s="95" t="s">
        <v>273</v>
      </c>
      <c r="C138" s="96" t="s">
        <v>124</v>
      </c>
      <c r="D138" s="61" t="s">
        <v>45</v>
      </c>
      <c r="E138" s="70"/>
      <c r="F138" s="70"/>
      <c r="G138" s="70"/>
      <c r="H138" s="70"/>
      <c r="I138" s="61" t="s">
        <v>90</v>
      </c>
      <c r="J138" s="89">
        <f t="shared" si="8"/>
        <v>126000</v>
      </c>
      <c r="K138" s="92">
        <v>0</v>
      </c>
      <c r="L138" s="92">
        <v>126000</v>
      </c>
      <c r="M138" s="70"/>
      <c r="N138" s="6"/>
      <c r="O138" s="6"/>
      <c r="P138" s="72"/>
      <c r="Q138" s="72"/>
      <c r="R138" s="72"/>
      <c r="S138" s="72"/>
      <c r="T138" s="72"/>
      <c r="U138" s="72"/>
      <c r="V138" s="72"/>
      <c r="W138" s="72"/>
      <c r="X138" s="72"/>
      <c r="Y138" s="72"/>
      <c r="Z138" s="72"/>
      <c r="AA138" s="72"/>
      <c r="AB138" s="6"/>
      <c r="AC138" s="6"/>
      <c r="AD138" s="6"/>
      <c r="AE138" s="6"/>
      <c r="AF138" s="6"/>
      <c r="AG138" s="72"/>
      <c r="AH138" s="72"/>
      <c r="AI138" s="72"/>
      <c r="AJ138" s="72"/>
      <c r="AK138" s="72"/>
      <c r="AL138" s="72"/>
      <c r="AM138" s="72"/>
      <c r="AN138" s="72"/>
      <c r="AO138" s="72"/>
      <c r="AP138" s="6"/>
    </row>
    <row r="139" spans="1:42" s="13" customFormat="1" ht="50.25" customHeight="1">
      <c r="A139" s="99">
        <v>32</v>
      </c>
      <c r="B139" s="95" t="s">
        <v>274</v>
      </c>
      <c r="C139" s="96" t="s">
        <v>100</v>
      </c>
      <c r="D139" s="61" t="s">
        <v>45</v>
      </c>
      <c r="E139" s="70"/>
      <c r="F139" s="70"/>
      <c r="G139" s="70"/>
      <c r="H139" s="70"/>
      <c r="I139" s="61" t="s">
        <v>86</v>
      </c>
      <c r="J139" s="89">
        <f t="shared" si="8"/>
        <v>414192.6</v>
      </c>
      <c r="K139" s="92">
        <v>414192.6</v>
      </c>
      <c r="L139" s="92">
        <v>0</v>
      </c>
      <c r="M139" s="70"/>
      <c r="N139" s="6"/>
      <c r="O139" s="6"/>
      <c r="P139" s="72"/>
      <c r="Q139" s="72"/>
      <c r="R139" s="72"/>
      <c r="S139" s="72"/>
      <c r="T139" s="72"/>
      <c r="U139" s="72"/>
      <c r="V139" s="72"/>
      <c r="W139" s="72"/>
      <c r="X139" s="72"/>
      <c r="Y139" s="72"/>
      <c r="Z139" s="72"/>
      <c r="AA139" s="72"/>
      <c r="AB139" s="6"/>
      <c r="AC139" s="6"/>
      <c r="AD139" s="6"/>
      <c r="AE139" s="6"/>
      <c r="AF139" s="6"/>
      <c r="AG139" s="72"/>
      <c r="AH139" s="72"/>
      <c r="AI139" s="72"/>
      <c r="AJ139" s="72"/>
      <c r="AK139" s="72"/>
      <c r="AL139" s="72"/>
      <c r="AM139" s="72"/>
      <c r="AN139" s="72"/>
      <c r="AO139" s="72"/>
      <c r="AP139" s="6"/>
    </row>
    <row r="140" spans="1:42" s="13" customFormat="1" ht="46.5" customHeight="1">
      <c r="A140" s="99">
        <v>44</v>
      </c>
      <c r="B140" s="95" t="s">
        <v>275</v>
      </c>
      <c r="C140" s="96" t="s">
        <v>127</v>
      </c>
      <c r="D140" s="61" t="s">
        <v>45</v>
      </c>
      <c r="E140" s="70"/>
      <c r="F140" s="70"/>
      <c r="G140" s="70"/>
      <c r="H140" s="70"/>
      <c r="I140" s="61" t="s">
        <v>86</v>
      </c>
      <c r="J140" s="89">
        <f t="shared" si="8"/>
        <v>50810</v>
      </c>
      <c r="K140" s="92">
        <v>50810</v>
      </c>
      <c r="L140" s="92">
        <v>0</v>
      </c>
      <c r="M140" s="70"/>
      <c r="N140" s="6"/>
      <c r="O140" s="6"/>
      <c r="P140" s="72"/>
      <c r="Q140" s="72"/>
      <c r="R140" s="72"/>
      <c r="S140" s="72"/>
      <c r="T140" s="72"/>
      <c r="U140" s="72"/>
      <c r="V140" s="72"/>
      <c r="W140" s="72"/>
      <c r="X140" s="72"/>
      <c r="Y140" s="72"/>
      <c r="Z140" s="72"/>
      <c r="AA140" s="72"/>
      <c r="AB140" s="6"/>
      <c r="AC140" s="6"/>
      <c r="AD140" s="6"/>
      <c r="AE140" s="6"/>
      <c r="AF140" s="6"/>
      <c r="AG140" s="72"/>
      <c r="AH140" s="72"/>
      <c r="AI140" s="72"/>
      <c r="AJ140" s="72"/>
      <c r="AK140" s="72"/>
      <c r="AL140" s="72"/>
      <c r="AM140" s="72"/>
      <c r="AN140" s="72"/>
      <c r="AO140" s="72"/>
      <c r="AP140" s="6"/>
    </row>
    <row r="141" spans="1:42" s="13" customFormat="1" ht="46.5" customHeight="1">
      <c r="A141" s="99">
        <v>45</v>
      </c>
      <c r="B141" s="95" t="s">
        <v>276</v>
      </c>
      <c r="C141" s="96" t="s">
        <v>129</v>
      </c>
      <c r="D141" s="61" t="s">
        <v>45</v>
      </c>
      <c r="E141" s="70"/>
      <c r="F141" s="70"/>
      <c r="G141" s="70"/>
      <c r="H141" s="70"/>
      <c r="I141" s="61" t="s">
        <v>86</v>
      </c>
      <c r="J141" s="89">
        <f t="shared" si="8"/>
        <v>506000</v>
      </c>
      <c r="K141" s="92">
        <v>0</v>
      </c>
      <c r="L141" s="92">
        <v>506000</v>
      </c>
      <c r="M141" s="70"/>
      <c r="N141" s="6"/>
      <c r="O141" s="6"/>
      <c r="P141" s="72"/>
      <c r="Q141" s="72"/>
      <c r="R141" s="72"/>
      <c r="S141" s="72"/>
      <c r="T141" s="72"/>
      <c r="U141" s="72"/>
      <c r="V141" s="72"/>
      <c r="W141" s="72"/>
      <c r="X141" s="72"/>
      <c r="Y141" s="72"/>
      <c r="Z141" s="72"/>
      <c r="AA141" s="72"/>
      <c r="AB141" s="6"/>
      <c r="AC141" s="6"/>
      <c r="AD141" s="6"/>
      <c r="AE141" s="6"/>
      <c r="AF141" s="6"/>
      <c r="AG141" s="72"/>
      <c r="AH141" s="72"/>
      <c r="AI141" s="72"/>
      <c r="AJ141" s="72"/>
      <c r="AK141" s="72"/>
      <c r="AL141" s="72"/>
      <c r="AM141" s="72"/>
      <c r="AN141" s="72"/>
      <c r="AO141" s="72"/>
      <c r="AP141" s="6"/>
    </row>
    <row r="142" spans="1:42" s="13" customFormat="1" ht="50.25" customHeight="1">
      <c r="A142" s="99">
        <v>47</v>
      </c>
      <c r="B142" s="95" t="s">
        <v>277</v>
      </c>
      <c r="C142" s="96" t="s">
        <v>278</v>
      </c>
      <c r="D142" s="61" t="s">
        <v>45</v>
      </c>
      <c r="E142" s="70"/>
      <c r="F142" s="70"/>
      <c r="G142" s="70"/>
      <c r="H142" s="70"/>
      <c r="I142" s="61" t="s">
        <v>90</v>
      </c>
      <c r="J142" s="89">
        <f t="shared" ref="J142:J150" si="9">SUM(K142,L142)</f>
        <v>186400</v>
      </c>
      <c r="K142" s="92">
        <v>186400</v>
      </c>
      <c r="L142" s="92">
        <v>0</v>
      </c>
      <c r="M142" s="70"/>
      <c r="N142" s="6"/>
      <c r="O142" s="6"/>
      <c r="P142" s="72"/>
      <c r="Q142" s="72"/>
      <c r="R142" s="72"/>
      <c r="S142" s="72"/>
      <c r="T142" s="72"/>
      <c r="U142" s="72"/>
      <c r="V142" s="72"/>
      <c r="W142" s="72"/>
      <c r="X142" s="72"/>
      <c r="Y142" s="72"/>
      <c r="Z142" s="72"/>
      <c r="AA142" s="72"/>
      <c r="AB142" s="6"/>
      <c r="AC142" s="6"/>
      <c r="AD142" s="6"/>
      <c r="AE142" s="6"/>
      <c r="AF142" s="6"/>
      <c r="AG142" s="72"/>
      <c r="AH142" s="72"/>
      <c r="AI142" s="72"/>
      <c r="AJ142" s="72"/>
      <c r="AK142" s="72"/>
      <c r="AL142" s="72"/>
      <c r="AM142" s="72"/>
      <c r="AN142" s="72"/>
      <c r="AO142" s="72"/>
      <c r="AP142" s="6"/>
    </row>
    <row r="143" spans="1:42" s="13" customFormat="1" ht="46.5" customHeight="1">
      <c r="A143" s="99">
        <v>48</v>
      </c>
      <c r="B143" s="95" t="s">
        <v>279</v>
      </c>
      <c r="C143" s="96" t="s">
        <v>162</v>
      </c>
      <c r="D143" s="61" t="s">
        <v>45</v>
      </c>
      <c r="E143" s="70"/>
      <c r="F143" s="70"/>
      <c r="G143" s="70"/>
      <c r="H143" s="70"/>
      <c r="I143" s="61" t="s">
        <v>90</v>
      </c>
      <c r="J143" s="89">
        <f t="shared" si="9"/>
        <v>346000</v>
      </c>
      <c r="K143" s="92">
        <v>0</v>
      </c>
      <c r="L143" s="92">
        <v>346000</v>
      </c>
      <c r="M143" s="70"/>
      <c r="N143" s="6"/>
      <c r="O143" s="6"/>
      <c r="P143" s="72"/>
      <c r="Q143" s="72"/>
      <c r="R143" s="72"/>
      <c r="S143" s="72"/>
      <c r="T143" s="72"/>
      <c r="U143" s="72"/>
      <c r="V143" s="72"/>
      <c r="W143" s="72"/>
      <c r="X143" s="72"/>
      <c r="Y143" s="72"/>
      <c r="Z143" s="72"/>
      <c r="AA143" s="72"/>
      <c r="AB143" s="6"/>
      <c r="AC143" s="6"/>
      <c r="AD143" s="6"/>
      <c r="AE143" s="6"/>
      <c r="AF143" s="6"/>
      <c r="AG143" s="72"/>
      <c r="AH143" s="72"/>
      <c r="AI143" s="72"/>
      <c r="AJ143" s="72"/>
      <c r="AK143" s="72"/>
      <c r="AL143" s="72"/>
      <c r="AM143" s="72"/>
      <c r="AN143" s="72"/>
      <c r="AO143" s="72"/>
      <c r="AP143" s="6"/>
    </row>
    <row r="144" spans="1:42" s="13" customFormat="1" ht="46.5" customHeight="1">
      <c r="A144" s="99">
        <v>49</v>
      </c>
      <c r="B144" s="95" t="s">
        <v>280</v>
      </c>
      <c r="C144" s="96" t="s">
        <v>184</v>
      </c>
      <c r="D144" s="61" t="s">
        <v>45</v>
      </c>
      <c r="E144" s="70"/>
      <c r="F144" s="70"/>
      <c r="G144" s="70"/>
      <c r="H144" s="70"/>
      <c r="I144" s="61" t="s">
        <v>90</v>
      </c>
      <c r="J144" s="89">
        <f t="shared" si="9"/>
        <v>139586.1</v>
      </c>
      <c r="K144" s="92">
        <v>139586.1</v>
      </c>
      <c r="L144" s="92">
        <v>0</v>
      </c>
      <c r="M144" s="70"/>
      <c r="N144" s="6"/>
      <c r="O144" s="6"/>
      <c r="P144" s="72"/>
      <c r="Q144" s="72"/>
      <c r="R144" s="72"/>
      <c r="S144" s="72"/>
      <c r="T144" s="72"/>
      <c r="U144" s="72"/>
      <c r="V144" s="72"/>
      <c r="W144" s="72"/>
      <c r="X144" s="72"/>
      <c r="Y144" s="72"/>
      <c r="Z144" s="72"/>
      <c r="AA144" s="72"/>
      <c r="AB144" s="6"/>
      <c r="AC144" s="6"/>
      <c r="AD144" s="6"/>
      <c r="AE144" s="6"/>
      <c r="AF144" s="6"/>
      <c r="AG144" s="72"/>
      <c r="AH144" s="72"/>
      <c r="AI144" s="72"/>
      <c r="AJ144" s="72"/>
      <c r="AK144" s="72"/>
      <c r="AL144" s="72"/>
      <c r="AM144" s="72"/>
      <c r="AN144" s="72"/>
      <c r="AO144" s="72"/>
      <c r="AP144" s="6"/>
    </row>
    <row r="145" spans="1:42" s="13" customFormat="1" ht="50.25" customHeight="1">
      <c r="A145" s="99">
        <v>55</v>
      </c>
      <c r="B145" s="95" t="s">
        <v>281</v>
      </c>
      <c r="C145" s="96" t="s">
        <v>100</v>
      </c>
      <c r="D145" s="61" t="s">
        <v>45</v>
      </c>
      <c r="E145" s="70"/>
      <c r="F145" s="70"/>
      <c r="G145" s="70"/>
      <c r="H145" s="70"/>
      <c r="I145" s="61" t="s">
        <v>86</v>
      </c>
      <c r="J145" s="89">
        <f t="shared" si="9"/>
        <v>200745.25</v>
      </c>
      <c r="K145" s="92">
        <v>200745.25</v>
      </c>
      <c r="L145" s="92">
        <v>0</v>
      </c>
      <c r="M145" s="70"/>
      <c r="N145" s="6"/>
      <c r="O145" s="6"/>
      <c r="P145" s="72"/>
      <c r="Q145" s="72"/>
      <c r="R145" s="72"/>
      <c r="S145" s="72"/>
      <c r="T145" s="72"/>
      <c r="U145" s="72"/>
      <c r="V145" s="72"/>
      <c r="W145" s="72"/>
      <c r="X145" s="72"/>
      <c r="Y145" s="72"/>
      <c r="Z145" s="72"/>
      <c r="AA145" s="72"/>
      <c r="AB145" s="6"/>
      <c r="AC145" s="6"/>
      <c r="AD145" s="6"/>
      <c r="AE145" s="6"/>
      <c r="AF145" s="6"/>
      <c r="AG145" s="72"/>
      <c r="AH145" s="72"/>
      <c r="AI145" s="72"/>
      <c r="AJ145" s="72"/>
      <c r="AK145" s="72"/>
      <c r="AL145" s="72"/>
      <c r="AM145" s="72"/>
      <c r="AN145" s="72"/>
      <c r="AO145" s="72"/>
      <c r="AP145" s="6"/>
    </row>
    <row r="146" spans="1:42" s="13" customFormat="1" ht="46.5" customHeight="1">
      <c r="A146" s="99">
        <v>56</v>
      </c>
      <c r="B146" s="95" t="s">
        <v>282</v>
      </c>
      <c r="C146" s="96" t="s">
        <v>127</v>
      </c>
      <c r="D146" s="61" t="s">
        <v>45</v>
      </c>
      <c r="E146" s="70"/>
      <c r="F146" s="70"/>
      <c r="G146" s="70"/>
      <c r="H146" s="70"/>
      <c r="I146" s="61" t="s">
        <v>86</v>
      </c>
      <c r="J146" s="89">
        <f t="shared" si="9"/>
        <v>474600</v>
      </c>
      <c r="K146" s="92">
        <v>474600</v>
      </c>
      <c r="L146" s="92">
        <v>0</v>
      </c>
      <c r="M146" s="70"/>
      <c r="N146" s="6"/>
      <c r="O146" s="6"/>
      <c r="P146" s="72"/>
      <c r="Q146" s="72"/>
      <c r="R146" s="72"/>
      <c r="S146" s="72"/>
      <c r="T146" s="72"/>
      <c r="U146" s="72"/>
      <c r="V146" s="72"/>
      <c r="W146" s="72"/>
      <c r="X146" s="72"/>
      <c r="Y146" s="72"/>
      <c r="Z146" s="72"/>
      <c r="AA146" s="72"/>
      <c r="AB146" s="6"/>
      <c r="AC146" s="6"/>
      <c r="AD146" s="6"/>
      <c r="AE146" s="6"/>
      <c r="AF146" s="6"/>
      <c r="AG146" s="72"/>
      <c r="AH146" s="72"/>
      <c r="AI146" s="72"/>
      <c r="AJ146" s="72"/>
      <c r="AK146" s="72"/>
      <c r="AL146" s="72"/>
      <c r="AM146" s="72"/>
      <c r="AN146" s="72"/>
      <c r="AO146" s="72"/>
      <c r="AP146" s="6"/>
    </row>
    <row r="147" spans="1:42" s="13" customFormat="1" ht="46.5" customHeight="1">
      <c r="A147" s="99">
        <v>58</v>
      </c>
      <c r="B147" s="95" t="s">
        <v>283</v>
      </c>
      <c r="C147" s="96" t="s">
        <v>160</v>
      </c>
      <c r="D147" s="61" t="s">
        <v>45</v>
      </c>
      <c r="E147" s="70"/>
      <c r="F147" s="70"/>
      <c r="G147" s="70"/>
      <c r="H147" s="70"/>
      <c r="I147" s="61" t="s">
        <v>90</v>
      </c>
      <c r="J147" s="89">
        <f t="shared" si="9"/>
        <v>965632</v>
      </c>
      <c r="K147" s="92">
        <v>965632</v>
      </c>
      <c r="L147" s="92">
        <v>0</v>
      </c>
      <c r="M147" s="70"/>
      <c r="N147" s="6"/>
      <c r="O147" s="6"/>
      <c r="P147" s="72"/>
      <c r="Q147" s="72"/>
      <c r="R147" s="72"/>
      <c r="S147" s="72"/>
      <c r="T147" s="72"/>
      <c r="U147" s="72"/>
      <c r="V147" s="72"/>
      <c r="W147" s="72"/>
      <c r="X147" s="72"/>
      <c r="Y147" s="72"/>
      <c r="Z147" s="72"/>
      <c r="AA147" s="72"/>
      <c r="AB147" s="6"/>
      <c r="AC147" s="6"/>
      <c r="AD147" s="6"/>
      <c r="AE147" s="6"/>
      <c r="AF147" s="6"/>
      <c r="AG147" s="72"/>
      <c r="AH147" s="72"/>
      <c r="AI147" s="72"/>
      <c r="AJ147" s="72"/>
      <c r="AK147" s="72"/>
      <c r="AL147" s="72"/>
      <c r="AM147" s="72"/>
      <c r="AN147" s="72"/>
      <c r="AO147" s="72"/>
      <c r="AP147" s="6"/>
    </row>
    <row r="148" spans="1:42" s="13" customFormat="1" ht="62.25" customHeight="1">
      <c r="A148" s="99">
        <v>66</v>
      </c>
      <c r="B148" s="95" t="s">
        <v>284</v>
      </c>
      <c r="C148" s="96" t="s">
        <v>133</v>
      </c>
      <c r="D148" s="61" t="s">
        <v>45</v>
      </c>
      <c r="E148" s="70"/>
      <c r="F148" s="70"/>
      <c r="G148" s="70"/>
      <c r="H148" s="70"/>
      <c r="I148" s="61" t="s">
        <v>90</v>
      </c>
      <c r="J148" s="89">
        <f t="shared" si="9"/>
        <v>64240</v>
      </c>
      <c r="K148" s="92">
        <v>64240</v>
      </c>
      <c r="L148" s="92">
        <v>0</v>
      </c>
      <c r="M148" s="70"/>
      <c r="N148" s="6"/>
      <c r="O148" s="6"/>
      <c r="P148" s="72"/>
      <c r="Q148" s="72"/>
      <c r="R148" s="72"/>
      <c r="S148" s="72"/>
      <c r="T148" s="72"/>
      <c r="U148" s="72"/>
      <c r="V148" s="72"/>
      <c r="W148" s="72"/>
      <c r="X148" s="72"/>
      <c r="Y148" s="72"/>
      <c r="Z148" s="72"/>
      <c r="AA148" s="72"/>
      <c r="AB148" s="6"/>
      <c r="AC148" s="6"/>
      <c r="AD148" s="6"/>
      <c r="AE148" s="6"/>
      <c r="AF148" s="6"/>
      <c r="AG148" s="72"/>
      <c r="AH148" s="72"/>
      <c r="AI148" s="72"/>
      <c r="AJ148" s="72"/>
      <c r="AK148" s="72"/>
      <c r="AL148" s="72"/>
      <c r="AM148" s="72"/>
      <c r="AN148" s="72"/>
      <c r="AO148" s="72"/>
      <c r="AP148" s="6"/>
    </row>
    <row r="149" spans="1:42" s="13" customFormat="1" ht="46.5" customHeight="1">
      <c r="A149" s="99">
        <v>67</v>
      </c>
      <c r="B149" s="95" t="s">
        <v>285</v>
      </c>
      <c r="C149" s="96" t="s">
        <v>124</v>
      </c>
      <c r="D149" s="61" t="s">
        <v>45</v>
      </c>
      <c r="E149" s="70"/>
      <c r="F149" s="70"/>
      <c r="G149" s="70"/>
      <c r="H149" s="70"/>
      <c r="I149" s="61" t="s">
        <v>90</v>
      </c>
      <c r="J149" s="89">
        <f t="shared" si="9"/>
        <v>194977</v>
      </c>
      <c r="K149" s="92">
        <v>0</v>
      </c>
      <c r="L149" s="92">
        <v>194977</v>
      </c>
      <c r="M149" s="70"/>
      <c r="N149" s="6"/>
      <c r="O149" s="6"/>
      <c r="P149" s="72"/>
      <c r="Q149" s="72"/>
      <c r="R149" s="72"/>
      <c r="S149" s="72"/>
      <c r="T149" s="72"/>
      <c r="U149" s="72"/>
      <c r="V149" s="72"/>
      <c r="W149" s="72"/>
      <c r="X149" s="72"/>
      <c r="Y149" s="72"/>
      <c r="Z149" s="72"/>
      <c r="AA149" s="72"/>
      <c r="AB149" s="6"/>
      <c r="AC149" s="6"/>
      <c r="AD149" s="6"/>
      <c r="AE149" s="6"/>
      <c r="AF149" s="6"/>
      <c r="AG149" s="72"/>
      <c r="AH149" s="72"/>
      <c r="AI149" s="72"/>
      <c r="AJ149" s="72"/>
      <c r="AK149" s="72"/>
      <c r="AL149" s="72"/>
      <c r="AM149" s="72"/>
      <c r="AN149" s="72"/>
      <c r="AO149" s="72"/>
      <c r="AP149" s="6"/>
    </row>
    <row r="150" spans="1:42" s="13" customFormat="1" ht="46.5" customHeight="1">
      <c r="A150" s="99">
        <v>68</v>
      </c>
      <c r="B150" s="95" t="s">
        <v>286</v>
      </c>
      <c r="C150" s="96" t="s">
        <v>124</v>
      </c>
      <c r="D150" s="61" t="s">
        <v>45</v>
      </c>
      <c r="E150" s="70"/>
      <c r="F150" s="70"/>
      <c r="G150" s="70"/>
      <c r="H150" s="70"/>
      <c r="I150" s="61" t="s">
        <v>90</v>
      </c>
      <c r="J150" s="89">
        <f t="shared" si="9"/>
        <v>117000</v>
      </c>
      <c r="K150" s="92">
        <v>0</v>
      </c>
      <c r="L150" s="92">
        <v>117000</v>
      </c>
      <c r="M150" s="70"/>
      <c r="N150" s="6"/>
      <c r="O150" s="6"/>
      <c r="P150" s="72"/>
      <c r="Q150" s="72"/>
      <c r="R150" s="72"/>
      <c r="S150" s="72"/>
      <c r="T150" s="72"/>
      <c r="U150" s="72"/>
      <c r="V150" s="72"/>
      <c r="W150" s="72"/>
      <c r="X150" s="72"/>
      <c r="Y150" s="72"/>
      <c r="Z150" s="72"/>
      <c r="AA150" s="72"/>
      <c r="AB150" s="6"/>
      <c r="AC150" s="6"/>
      <c r="AD150" s="6"/>
      <c r="AE150" s="6"/>
      <c r="AF150" s="6"/>
      <c r="AG150" s="72"/>
      <c r="AH150" s="72"/>
      <c r="AI150" s="72"/>
      <c r="AJ150" s="72"/>
      <c r="AK150" s="72"/>
      <c r="AL150" s="72"/>
      <c r="AM150" s="72"/>
      <c r="AN150" s="72"/>
      <c r="AO150" s="72"/>
      <c r="AP150" s="6"/>
    </row>
    <row r="151" spans="1:42" s="13" customFormat="1" ht="50.25" customHeight="1">
      <c r="A151" s="99">
        <v>69</v>
      </c>
      <c r="B151" s="95" t="s">
        <v>288</v>
      </c>
      <c r="C151" s="96" t="s">
        <v>287</v>
      </c>
      <c r="D151" s="61" t="s">
        <v>45</v>
      </c>
      <c r="E151" s="70"/>
      <c r="F151" s="70"/>
      <c r="G151" s="70"/>
      <c r="H151" s="70"/>
      <c r="I151" s="61" t="s">
        <v>90</v>
      </c>
      <c r="J151" s="89">
        <f t="shared" ref="J151:J153" si="10">SUM(K151,L151)</f>
        <v>50000</v>
      </c>
      <c r="K151" s="92">
        <v>0</v>
      </c>
      <c r="L151" s="92">
        <v>50000</v>
      </c>
      <c r="M151" s="70"/>
      <c r="N151" s="6"/>
      <c r="O151" s="6"/>
      <c r="P151" s="72"/>
      <c r="Q151" s="72"/>
      <c r="R151" s="72"/>
      <c r="S151" s="72"/>
      <c r="T151" s="72"/>
      <c r="U151" s="72"/>
      <c r="V151" s="72"/>
      <c r="W151" s="72"/>
      <c r="X151" s="72"/>
      <c r="Y151" s="72"/>
      <c r="Z151" s="72"/>
      <c r="AA151" s="72"/>
      <c r="AB151" s="6"/>
      <c r="AC151" s="6"/>
      <c r="AD151" s="6"/>
      <c r="AE151" s="6"/>
      <c r="AF151" s="6"/>
      <c r="AG151" s="72"/>
      <c r="AH151" s="72"/>
      <c r="AI151" s="72"/>
      <c r="AJ151" s="72"/>
      <c r="AK151" s="72"/>
      <c r="AL151" s="72"/>
      <c r="AM151" s="72"/>
      <c r="AN151" s="72"/>
      <c r="AO151" s="72"/>
      <c r="AP151" s="6"/>
    </row>
    <row r="152" spans="1:42" s="13" customFormat="1" ht="46.5" customHeight="1">
      <c r="A152" s="99">
        <v>112</v>
      </c>
      <c r="B152" s="95" t="s">
        <v>221</v>
      </c>
      <c r="C152" s="96" t="s">
        <v>162</v>
      </c>
      <c r="D152" s="61" t="s">
        <v>45</v>
      </c>
      <c r="E152" s="70"/>
      <c r="F152" s="70"/>
      <c r="G152" s="70"/>
      <c r="H152" s="70"/>
      <c r="I152" s="61" t="s">
        <v>86</v>
      </c>
      <c r="J152" s="89">
        <f t="shared" si="10"/>
        <v>54815</v>
      </c>
      <c r="K152" s="92">
        <v>54815</v>
      </c>
      <c r="L152" s="92">
        <v>0</v>
      </c>
      <c r="M152" s="70"/>
      <c r="N152" s="6"/>
      <c r="O152" s="6"/>
      <c r="P152" s="72"/>
      <c r="Q152" s="72"/>
      <c r="R152" s="72"/>
      <c r="S152" s="72"/>
      <c r="T152" s="72"/>
      <c r="U152" s="72"/>
      <c r="V152" s="72"/>
      <c r="W152" s="72"/>
      <c r="X152" s="72"/>
      <c r="Y152" s="72"/>
      <c r="Z152" s="72"/>
      <c r="AA152" s="72"/>
      <c r="AB152" s="6"/>
      <c r="AC152" s="6"/>
      <c r="AD152" s="6"/>
      <c r="AE152" s="6"/>
      <c r="AF152" s="6"/>
      <c r="AG152" s="72"/>
      <c r="AH152" s="72"/>
      <c r="AI152" s="72"/>
      <c r="AJ152" s="72"/>
      <c r="AK152" s="72"/>
      <c r="AL152" s="72"/>
      <c r="AM152" s="72"/>
      <c r="AN152" s="72"/>
      <c r="AO152" s="72"/>
      <c r="AP152" s="6"/>
    </row>
    <row r="153" spans="1:42" s="13" customFormat="1" ht="46.5" customHeight="1">
      <c r="A153" s="99">
        <v>113</v>
      </c>
      <c r="B153" s="95" t="s">
        <v>289</v>
      </c>
      <c r="C153" s="96" t="s">
        <v>216</v>
      </c>
      <c r="D153" s="61" t="s">
        <v>45</v>
      </c>
      <c r="E153" s="70"/>
      <c r="F153" s="70"/>
      <c r="G153" s="70"/>
      <c r="H153" s="70"/>
      <c r="I153" s="61" t="s">
        <v>86</v>
      </c>
      <c r="J153" s="89">
        <f t="shared" si="10"/>
        <v>160000</v>
      </c>
      <c r="K153" s="92">
        <v>160000</v>
      </c>
      <c r="L153" s="92">
        <v>0</v>
      </c>
      <c r="M153" s="70"/>
      <c r="N153" s="6"/>
      <c r="O153" s="6"/>
      <c r="P153" s="72"/>
      <c r="Q153" s="72"/>
      <c r="R153" s="72"/>
      <c r="S153" s="72"/>
      <c r="T153" s="72"/>
      <c r="U153" s="72"/>
      <c r="V153" s="72"/>
      <c r="W153" s="72"/>
      <c r="X153" s="72"/>
      <c r="Y153" s="72"/>
      <c r="Z153" s="72"/>
      <c r="AA153" s="72"/>
      <c r="AB153" s="6"/>
      <c r="AC153" s="6"/>
      <c r="AD153" s="6"/>
      <c r="AE153" s="6"/>
      <c r="AF153" s="6"/>
      <c r="AG153" s="72"/>
      <c r="AH153" s="72"/>
      <c r="AI153" s="72"/>
      <c r="AJ153" s="72"/>
      <c r="AK153" s="72"/>
      <c r="AL153" s="72"/>
      <c r="AM153" s="72"/>
      <c r="AN153" s="72"/>
      <c r="AO153" s="72"/>
      <c r="AP153" s="6"/>
    </row>
    <row r="154" spans="1:42" s="13" customFormat="1" ht="50.25" customHeight="1">
      <c r="A154" s="99">
        <v>114</v>
      </c>
      <c r="B154" s="95" t="s">
        <v>290</v>
      </c>
      <c r="C154" s="96" t="s">
        <v>122</v>
      </c>
      <c r="D154" s="61" t="s">
        <v>45</v>
      </c>
      <c r="E154" s="70"/>
      <c r="F154" s="70"/>
      <c r="G154" s="70"/>
      <c r="H154" s="70"/>
      <c r="I154" s="61" t="s">
        <v>90</v>
      </c>
      <c r="J154" s="89">
        <f t="shared" ref="J154:J165" si="11">SUM(K154,L154)</f>
        <v>132000</v>
      </c>
      <c r="K154" s="92">
        <v>0</v>
      </c>
      <c r="L154" s="92">
        <v>132000</v>
      </c>
      <c r="M154" s="70"/>
      <c r="N154" s="6"/>
      <c r="O154" s="6"/>
      <c r="P154" s="72"/>
      <c r="Q154" s="72"/>
      <c r="R154" s="72"/>
      <c r="S154" s="72"/>
      <c r="T154" s="72"/>
      <c r="U154" s="72"/>
      <c r="V154" s="72"/>
      <c r="W154" s="72"/>
      <c r="X154" s="72"/>
      <c r="Y154" s="72"/>
      <c r="Z154" s="72"/>
      <c r="AA154" s="72"/>
      <c r="AB154" s="6"/>
      <c r="AC154" s="6"/>
      <c r="AD154" s="6"/>
      <c r="AE154" s="6"/>
      <c r="AF154" s="6"/>
      <c r="AG154" s="72"/>
      <c r="AH154" s="72"/>
      <c r="AI154" s="72"/>
      <c r="AJ154" s="72"/>
      <c r="AK154" s="72"/>
      <c r="AL154" s="72"/>
      <c r="AM154" s="72"/>
      <c r="AN154" s="72"/>
      <c r="AO154" s="72"/>
      <c r="AP154" s="6"/>
    </row>
    <row r="155" spans="1:42" s="13" customFormat="1" ht="53.25" customHeight="1">
      <c r="A155" s="99">
        <v>115</v>
      </c>
      <c r="B155" s="95" t="s">
        <v>291</v>
      </c>
      <c r="C155" s="96" t="s">
        <v>140</v>
      </c>
      <c r="D155" s="61" t="s">
        <v>45</v>
      </c>
      <c r="E155" s="70"/>
      <c r="F155" s="70"/>
      <c r="G155" s="70"/>
      <c r="H155" s="70"/>
      <c r="I155" s="61" t="s">
        <v>86</v>
      </c>
      <c r="J155" s="89">
        <f t="shared" si="11"/>
        <v>191000</v>
      </c>
      <c r="K155" s="92">
        <v>191000</v>
      </c>
      <c r="L155" s="92">
        <v>0</v>
      </c>
      <c r="M155" s="70"/>
      <c r="N155" s="6"/>
      <c r="O155" s="6"/>
      <c r="P155" s="72"/>
      <c r="Q155" s="72"/>
      <c r="R155" s="72"/>
      <c r="S155" s="72"/>
      <c r="T155" s="72"/>
      <c r="U155" s="72"/>
      <c r="V155" s="72"/>
      <c r="W155" s="72"/>
      <c r="X155" s="72"/>
      <c r="Y155" s="72"/>
      <c r="Z155" s="72"/>
      <c r="AA155" s="72"/>
      <c r="AB155" s="6"/>
      <c r="AC155" s="6"/>
      <c r="AD155" s="6"/>
      <c r="AE155" s="6"/>
      <c r="AF155" s="6"/>
      <c r="AG155" s="72"/>
      <c r="AH155" s="72"/>
      <c r="AI155" s="72"/>
      <c r="AJ155" s="72"/>
      <c r="AK155" s="72"/>
      <c r="AL155" s="72"/>
      <c r="AM155" s="72"/>
      <c r="AN155" s="72"/>
      <c r="AO155" s="72"/>
      <c r="AP155" s="6"/>
    </row>
    <row r="156" spans="1:42" s="13" customFormat="1" ht="46.5" customHeight="1">
      <c r="A156" s="99">
        <v>116</v>
      </c>
      <c r="B156" s="95" t="s">
        <v>292</v>
      </c>
      <c r="C156" s="96" t="s">
        <v>133</v>
      </c>
      <c r="D156" s="61" t="s">
        <v>45</v>
      </c>
      <c r="E156" s="70"/>
      <c r="F156" s="70"/>
      <c r="G156" s="70"/>
      <c r="H156" s="70"/>
      <c r="I156" s="61" t="s">
        <v>86</v>
      </c>
      <c r="J156" s="89">
        <f t="shared" si="11"/>
        <v>180762</v>
      </c>
      <c r="K156" s="92">
        <v>180762</v>
      </c>
      <c r="L156" s="92">
        <v>0</v>
      </c>
      <c r="M156" s="70"/>
      <c r="N156" s="6"/>
      <c r="O156" s="6"/>
      <c r="P156" s="72"/>
      <c r="Q156" s="72"/>
      <c r="R156" s="72"/>
      <c r="S156" s="72"/>
      <c r="T156" s="72"/>
      <c r="U156" s="72"/>
      <c r="V156" s="72"/>
      <c r="W156" s="72"/>
      <c r="X156" s="72"/>
      <c r="Y156" s="72"/>
      <c r="Z156" s="72"/>
      <c r="AA156" s="72"/>
      <c r="AB156" s="6"/>
      <c r="AC156" s="6"/>
      <c r="AD156" s="6"/>
      <c r="AE156" s="6"/>
      <c r="AF156" s="6"/>
      <c r="AG156" s="72"/>
      <c r="AH156" s="72"/>
      <c r="AI156" s="72"/>
      <c r="AJ156" s="72"/>
      <c r="AK156" s="72"/>
      <c r="AL156" s="72"/>
      <c r="AM156" s="72"/>
      <c r="AN156" s="72"/>
      <c r="AO156" s="72"/>
      <c r="AP156" s="6"/>
    </row>
    <row r="157" spans="1:42" s="13" customFormat="1" ht="50.25" customHeight="1">
      <c r="A157" s="99">
        <v>148</v>
      </c>
      <c r="B157" s="95" t="s">
        <v>293</v>
      </c>
      <c r="C157" s="96" t="s">
        <v>113</v>
      </c>
      <c r="D157" s="61" t="s">
        <v>45</v>
      </c>
      <c r="E157" s="70"/>
      <c r="F157" s="70"/>
      <c r="G157" s="70"/>
      <c r="H157" s="70"/>
      <c r="I157" s="61" t="s">
        <v>86</v>
      </c>
      <c r="J157" s="89">
        <f t="shared" si="11"/>
        <v>530707.15</v>
      </c>
      <c r="K157" s="92">
        <v>0</v>
      </c>
      <c r="L157" s="92">
        <v>530707.15</v>
      </c>
      <c r="M157" s="70"/>
      <c r="N157" s="6"/>
      <c r="O157" s="6"/>
      <c r="P157" s="72"/>
      <c r="Q157" s="72"/>
      <c r="R157" s="72"/>
      <c r="S157" s="72"/>
      <c r="T157" s="72"/>
      <c r="U157" s="72"/>
      <c r="V157" s="72"/>
      <c r="W157" s="72"/>
      <c r="X157" s="72"/>
      <c r="Y157" s="72"/>
      <c r="Z157" s="72"/>
      <c r="AA157" s="72"/>
      <c r="AB157" s="6"/>
      <c r="AC157" s="6"/>
      <c r="AD157" s="6"/>
      <c r="AE157" s="6"/>
      <c r="AF157" s="6"/>
      <c r="AG157" s="72"/>
      <c r="AH157" s="72"/>
      <c r="AI157" s="72"/>
      <c r="AJ157" s="72"/>
      <c r="AK157" s="72"/>
      <c r="AL157" s="72"/>
      <c r="AM157" s="72"/>
      <c r="AN157" s="72"/>
      <c r="AO157" s="72"/>
      <c r="AP157" s="6"/>
    </row>
    <row r="158" spans="1:42" s="13" customFormat="1" ht="46.5" customHeight="1">
      <c r="A158" s="99">
        <v>131</v>
      </c>
      <c r="B158" s="95" t="s">
        <v>288</v>
      </c>
      <c r="C158" s="96" t="s">
        <v>287</v>
      </c>
      <c r="D158" s="61" t="s">
        <v>45</v>
      </c>
      <c r="E158" s="70"/>
      <c r="F158" s="70"/>
      <c r="G158" s="70"/>
      <c r="H158" s="70"/>
      <c r="I158" s="61" t="s">
        <v>90</v>
      </c>
      <c r="J158" s="89">
        <f t="shared" si="11"/>
        <v>81000</v>
      </c>
      <c r="K158" s="92">
        <v>81000</v>
      </c>
      <c r="L158" s="92">
        <v>0</v>
      </c>
      <c r="M158" s="70"/>
      <c r="N158" s="6"/>
      <c r="O158" s="6"/>
      <c r="P158" s="72"/>
      <c r="Q158" s="72"/>
      <c r="R158" s="72"/>
      <c r="S158" s="72"/>
      <c r="T158" s="72"/>
      <c r="U158" s="72"/>
      <c r="V158" s="72"/>
      <c r="W158" s="72"/>
      <c r="X158" s="72"/>
      <c r="Y158" s="72"/>
      <c r="Z158" s="72"/>
      <c r="AA158" s="72"/>
      <c r="AB158" s="6"/>
      <c r="AC158" s="6"/>
      <c r="AD158" s="6"/>
      <c r="AE158" s="6"/>
      <c r="AF158" s="6"/>
      <c r="AG158" s="72"/>
      <c r="AH158" s="72"/>
      <c r="AI158" s="72"/>
      <c r="AJ158" s="72"/>
      <c r="AK158" s="72"/>
      <c r="AL158" s="72"/>
      <c r="AM158" s="72"/>
      <c r="AN158" s="72"/>
      <c r="AO158" s="72"/>
      <c r="AP158" s="6"/>
    </row>
    <row r="159" spans="1:42" s="13" customFormat="1" ht="46.5" customHeight="1">
      <c r="A159" s="99">
        <v>132</v>
      </c>
      <c r="B159" s="95" t="s">
        <v>294</v>
      </c>
      <c r="C159" s="96" t="s">
        <v>295</v>
      </c>
      <c r="D159" s="61" t="s">
        <v>45</v>
      </c>
      <c r="E159" s="70"/>
      <c r="F159" s="70"/>
      <c r="G159" s="70"/>
      <c r="H159" s="70"/>
      <c r="I159" s="61" t="s">
        <v>86</v>
      </c>
      <c r="J159" s="89">
        <f t="shared" si="11"/>
        <v>56250</v>
      </c>
      <c r="K159" s="92">
        <v>56250</v>
      </c>
      <c r="L159" s="92">
        <v>0</v>
      </c>
      <c r="M159" s="70"/>
      <c r="N159" s="6"/>
      <c r="O159" s="6"/>
      <c r="P159" s="72"/>
      <c r="Q159" s="72"/>
      <c r="R159" s="72"/>
      <c r="S159" s="72"/>
      <c r="T159" s="72"/>
      <c r="U159" s="72"/>
      <c r="V159" s="72"/>
      <c r="W159" s="72"/>
      <c r="X159" s="72"/>
      <c r="Y159" s="72"/>
      <c r="Z159" s="72"/>
      <c r="AA159" s="72"/>
      <c r="AB159" s="6"/>
      <c r="AC159" s="6"/>
      <c r="AD159" s="6"/>
      <c r="AE159" s="6"/>
      <c r="AF159" s="6"/>
      <c r="AG159" s="72"/>
      <c r="AH159" s="72"/>
      <c r="AI159" s="72"/>
      <c r="AJ159" s="72"/>
      <c r="AK159" s="72"/>
      <c r="AL159" s="72"/>
      <c r="AM159" s="72"/>
      <c r="AN159" s="72"/>
      <c r="AO159" s="72"/>
      <c r="AP159" s="6"/>
    </row>
    <row r="160" spans="1:42" s="13" customFormat="1" ht="50.25" customHeight="1">
      <c r="A160" s="99">
        <v>154</v>
      </c>
      <c r="B160" s="95" t="s">
        <v>296</v>
      </c>
      <c r="C160" s="96" t="s">
        <v>297</v>
      </c>
      <c r="D160" s="61" t="s">
        <v>45</v>
      </c>
      <c r="E160" s="70"/>
      <c r="F160" s="70"/>
      <c r="G160" s="70"/>
      <c r="H160" s="70"/>
      <c r="I160" s="61" t="s">
        <v>90</v>
      </c>
      <c r="J160" s="89">
        <f t="shared" si="11"/>
        <v>80000</v>
      </c>
      <c r="K160" s="92">
        <v>0</v>
      </c>
      <c r="L160" s="92">
        <v>80000</v>
      </c>
      <c r="M160" s="70"/>
      <c r="N160" s="6"/>
      <c r="O160" s="6"/>
      <c r="P160" s="72"/>
      <c r="Q160" s="72"/>
      <c r="R160" s="72"/>
      <c r="S160" s="72"/>
      <c r="T160" s="72"/>
      <c r="U160" s="72"/>
      <c r="V160" s="72"/>
      <c r="W160" s="72"/>
      <c r="X160" s="72"/>
      <c r="Y160" s="72"/>
      <c r="Z160" s="72"/>
      <c r="AA160" s="72"/>
      <c r="AB160" s="6"/>
      <c r="AC160" s="6"/>
      <c r="AD160" s="6"/>
      <c r="AE160" s="6"/>
      <c r="AF160" s="6"/>
      <c r="AG160" s="72"/>
      <c r="AH160" s="72"/>
      <c r="AI160" s="72"/>
      <c r="AJ160" s="72"/>
      <c r="AK160" s="72"/>
      <c r="AL160" s="72"/>
      <c r="AM160" s="72"/>
      <c r="AN160" s="72"/>
      <c r="AO160" s="72"/>
      <c r="AP160" s="6"/>
    </row>
    <row r="161" spans="1:42" s="13" customFormat="1" ht="43.5" customHeight="1">
      <c r="A161" s="99">
        <v>155</v>
      </c>
      <c r="B161" s="95" t="s">
        <v>299</v>
      </c>
      <c r="C161" s="96" t="s">
        <v>133</v>
      </c>
      <c r="D161" s="61" t="s">
        <v>45</v>
      </c>
      <c r="E161" s="70"/>
      <c r="F161" s="70"/>
      <c r="G161" s="70"/>
      <c r="H161" s="70"/>
      <c r="I161" s="61" t="s">
        <v>86</v>
      </c>
      <c r="J161" s="89">
        <f t="shared" si="11"/>
        <v>682508.5</v>
      </c>
      <c r="K161" s="92">
        <v>682508.5</v>
      </c>
      <c r="L161" s="92">
        <v>0</v>
      </c>
      <c r="M161" s="70"/>
      <c r="N161" s="6"/>
      <c r="O161" s="6"/>
      <c r="P161" s="72"/>
      <c r="Q161" s="72"/>
      <c r="R161" s="72"/>
      <c r="S161" s="72"/>
      <c r="T161" s="72"/>
      <c r="U161" s="72"/>
      <c r="V161" s="72"/>
      <c r="W161" s="72"/>
      <c r="X161" s="72"/>
      <c r="Y161" s="72"/>
      <c r="Z161" s="72"/>
      <c r="AA161" s="72"/>
      <c r="AB161" s="6"/>
      <c r="AC161" s="6"/>
      <c r="AD161" s="6"/>
      <c r="AE161" s="6"/>
      <c r="AF161" s="6"/>
      <c r="AG161" s="72"/>
      <c r="AH161" s="72"/>
      <c r="AI161" s="72"/>
      <c r="AJ161" s="72"/>
      <c r="AK161" s="72"/>
      <c r="AL161" s="72"/>
      <c r="AM161" s="72"/>
      <c r="AN161" s="72"/>
      <c r="AO161" s="72"/>
      <c r="AP161" s="6"/>
    </row>
    <row r="162" spans="1:42" s="13" customFormat="1" ht="46.5" customHeight="1">
      <c r="A162" s="99">
        <v>156</v>
      </c>
      <c r="B162" s="95" t="s">
        <v>298</v>
      </c>
      <c r="C162" s="96" t="s">
        <v>129</v>
      </c>
      <c r="D162" s="61" t="s">
        <v>45</v>
      </c>
      <c r="E162" s="70"/>
      <c r="F162" s="70"/>
      <c r="G162" s="70"/>
      <c r="H162" s="70"/>
      <c r="I162" s="61" t="s">
        <v>90</v>
      </c>
      <c r="J162" s="89">
        <f t="shared" si="11"/>
        <v>400000</v>
      </c>
      <c r="K162" s="92">
        <v>0</v>
      </c>
      <c r="L162" s="92">
        <v>400000</v>
      </c>
      <c r="M162" s="70"/>
      <c r="N162" s="6"/>
      <c r="O162" s="6"/>
      <c r="P162" s="72"/>
      <c r="Q162" s="72"/>
      <c r="R162" s="72"/>
      <c r="S162" s="72"/>
      <c r="T162" s="72"/>
      <c r="U162" s="72"/>
      <c r="V162" s="72"/>
      <c r="W162" s="72"/>
      <c r="X162" s="72"/>
      <c r="Y162" s="72"/>
      <c r="Z162" s="72"/>
      <c r="AA162" s="72"/>
      <c r="AB162" s="6"/>
      <c r="AC162" s="6"/>
      <c r="AD162" s="6"/>
      <c r="AE162" s="6"/>
      <c r="AF162" s="6"/>
      <c r="AG162" s="72"/>
      <c r="AH162" s="72"/>
      <c r="AI162" s="72"/>
      <c r="AJ162" s="72"/>
      <c r="AK162" s="72"/>
      <c r="AL162" s="72"/>
      <c r="AM162" s="72"/>
      <c r="AN162" s="72"/>
      <c r="AO162" s="72"/>
      <c r="AP162" s="6"/>
    </row>
    <row r="163" spans="1:42" s="13" customFormat="1" ht="46.5" customHeight="1">
      <c r="A163" s="99">
        <v>157</v>
      </c>
      <c r="B163" s="95" t="s">
        <v>300</v>
      </c>
      <c r="C163" s="96" t="s">
        <v>278</v>
      </c>
      <c r="D163" s="61" t="s">
        <v>45</v>
      </c>
      <c r="E163" s="70"/>
      <c r="F163" s="70"/>
      <c r="G163" s="70"/>
      <c r="H163" s="70"/>
      <c r="I163" s="61" t="s">
        <v>86</v>
      </c>
      <c r="J163" s="89">
        <f t="shared" si="11"/>
        <v>257985</v>
      </c>
      <c r="K163" s="92">
        <v>257985</v>
      </c>
      <c r="L163" s="92">
        <v>0</v>
      </c>
      <c r="M163" s="70"/>
      <c r="N163" s="6"/>
      <c r="O163" s="6"/>
      <c r="P163" s="72"/>
      <c r="Q163" s="72"/>
      <c r="R163" s="72"/>
      <c r="S163" s="72"/>
      <c r="T163" s="72"/>
      <c r="U163" s="72"/>
      <c r="V163" s="72"/>
      <c r="W163" s="72"/>
      <c r="X163" s="72"/>
      <c r="Y163" s="72"/>
      <c r="Z163" s="72"/>
      <c r="AA163" s="72"/>
      <c r="AB163" s="6"/>
      <c r="AC163" s="6"/>
      <c r="AD163" s="6"/>
      <c r="AE163" s="6"/>
      <c r="AF163" s="6"/>
      <c r="AG163" s="72"/>
      <c r="AH163" s="72"/>
      <c r="AI163" s="72"/>
      <c r="AJ163" s="72"/>
      <c r="AK163" s="72"/>
      <c r="AL163" s="72"/>
      <c r="AM163" s="72"/>
      <c r="AN163" s="72"/>
      <c r="AO163" s="72"/>
      <c r="AP163" s="6"/>
    </row>
    <row r="164" spans="1:42" s="13" customFormat="1" ht="50.25" customHeight="1">
      <c r="A164" s="99">
        <v>1</v>
      </c>
      <c r="B164" s="126" t="s">
        <v>301</v>
      </c>
      <c r="C164" s="125" t="s">
        <v>140</v>
      </c>
      <c r="D164" s="61" t="s">
        <v>45</v>
      </c>
      <c r="E164" s="70"/>
      <c r="F164" s="70"/>
      <c r="G164" s="70"/>
      <c r="H164" s="70"/>
      <c r="I164" s="61" t="s">
        <v>86</v>
      </c>
      <c r="J164" s="89">
        <f t="shared" si="11"/>
        <v>48750</v>
      </c>
      <c r="K164" s="92">
        <v>48750</v>
      </c>
      <c r="L164" s="92">
        <v>0</v>
      </c>
      <c r="M164" s="70"/>
      <c r="N164" s="6"/>
      <c r="O164" s="6"/>
      <c r="P164" s="72"/>
      <c r="Q164" s="72"/>
      <c r="R164" s="72"/>
      <c r="S164" s="72"/>
      <c r="T164" s="72"/>
      <c r="U164" s="72"/>
      <c r="V164" s="72"/>
      <c r="W164" s="72"/>
      <c r="X164" s="72"/>
      <c r="Y164" s="72"/>
      <c r="Z164" s="72"/>
      <c r="AA164" s="72"/>
      <c r="AB164" s="6"/>
      <c r="AC164" s="6"/>
      <c r="AD164" s="6"/>
      <c r="AE164" s="6"/>
      <c r="AF164" s="6"/>
      <c r="AG164" s="72"/>
      <c r="AH164" s="72"/>
      <c r="AI164" s="72"/>
      <c r="AJ164" s="72"/>
      <c r="AK164" s="72"/>
      <c r="AL164" s="72"/>
      <c r="AM164" s="72"/>
      <c r="AN164" s="72"/>
      <c r="AO164" s="72"/>
      <c r="AP164" s="6"/>
    </row>
    <row r="165" spans="1:42" s="13" customFormat="1" ht="46.5" customHeight="1">
      <c r="A165" s="99">
        <v>2</v>
      </c>
      <c r="B165" s="126" t="s">
        <v>302</v>
      </c>
      <c r="C165" s="125" t="s">
        <v>124</v>
      </c>
      <c r="D165" s="61" t="s">
        <v>45</v>
      </c>
      <c r="E165" s="70"/>
      <c r="F165" s="70"/>
      <c r="G165" s="70"/>
      <c r="H165" s="70"/>
      <c r="I165" s="61" t="s">
        <v>86</v>
      </c>
      <c r="J165" s="89">
        <f t="shared" si="11"/>
        <v>7500</v>
      </c>
      <c r="K165" s="92">
        <v>7500</v>
      </c>
      <c r="L165" s="92">
        <v>0</v>
      </c>
      <c r="M165" s="70"/>
      <c r="N165" s="6"/>
      <c r="O165" s="6"/>
      <c r="P165" s="72"/>
      <c r="Q165" s="72"/>
      <c r="R165" s="72"/>
      <c r="S165" s="72"/>
      <c r="T165" s="72"/>
      <c r="U165" s="72"/>
      <c r="V165" s="72"/>
      <c r="W165" s="72"/>
      <c r="X165" s="72"/>
      <c r="Y165" s="72"/>
      <c r="Z165" s="72"/>
      <c r="AA165" s="72"/>
      <c r="AB165" s="6"/>
      <c r="AC165" s="6"/>
      <c r="AD165" s="6"/>
      <c r="AE165" s="6"/>
      <c r="AF165" s="6"/>
      <c r="AG165" s="72"/>
      <c r="AH165" s="72"/>
      <c r="AI165" s="72"/>
      <c r="AJ165" s="72"/>
      <c r="AK165" s="72"/>
      <c r="AL165" s="72"/>
      <c r="AM165" s="72"/>
      <c r="AN165" s="72"/>
      <c r="AO165" s="72"/>
      <c r="AP165" s="6"/>
    </row>
    <row r="166" spans="1:42" s="13" customFormat="1" ht="46.5" customHeight="1">
      <c r="A166" s="99">
        <v>3</v>
      </c>
      <c r="B166" s="126" t="s">
        <v>303</v>
      </c>
      <c r="C166" s="125" t="s">
        <v>148</v>
      </c>
      <c r="D166" s="61" t="s">
        <v>45</v>
      </c>
      <c r="E166" s="70"/>
      <c r="F166" s="70"/>
      <c r="G166" s="70"/>
      <c r="H166" s="70"/>
      <c r="I166" s="61" t="s">
        <v>86</v>
      </c>
      <c r="J166" s="89">
        <f t="shared" ref="J166:J168" si="12">SUM(K166,L166)</f>
        <v>12000</v>
      </c>
      <c r="K166" s="92">
        <v>12000</v>
      </c>
      <c r="L166" s="92">
        <v>0</v>
      </c>
      <c r="M166" s="70"/>
      <c r="N166" s="6"/>
      <c r="O166" s="6"/>
      <c r="P166" s="72"/>
      <c r="Q166" s="72"/>
      <c r="R166" s="72"/>
      <c r="S166" s="72"/>
      <c r="T166" s="72"/>
      <c r="U166" s="72"/>
      <c r="V166" s="72"/>
      <c r="W166" s="72"/>
      <c r="X166" s="72"/>
      <c r="Y166" s="72"/>
      <c r="Z166" s="72"/>
      <c r="AA166" s="72"/>
      <c r="AB166" s="6"/>
      <c r="AC166" s="6"/>
      <c r="AD166" s="6"/>
      <c r="AE166" s="6"/>
      <c r="AF166" s="6"/>
      <c r="AG166" s="72"/>
      <c r="AH166" s="72"/>
      <c r="AI166" s="72"/>
      <c r="AJ166" s="72"/>
      <c r="AK166" s="72"/>
      <c r="AL166" s="72"/>
      <c r="AM166" s="72"/>
      <c r="AN166" s="72"/>
      <c r="AO166" s="72"/>
      <c r="AP166" s="6"/>
    </row>
    <row r="167" spans="1:42" s="13" customFormat="1" ht="50.25" customHeight="1">
      <c r="A167" s="99">
        <v>4</v>
      </c>
      <c r="B167" s="95" t="s">
        <v>304</v>
      </c>
      <c r="C167" s="96" t="s">
        <v>297</v>
      </c>
      <c r="D167" s="61" t="s">
        <v>45</v>
      </c>
      <c r="E167" s="70"/>
      <c r="F167" s="70"/>
      <c r="G167" s="70"/>
      <c r="H167" s="70"/>
      <c r="I167" s="61" t="s">
        <v>90</v>
      </c>
      <c r="J167" s="89">
        <f t="shared" si="12"/>
        <v>23640</v>
      </c>
      <c r="K167" s="92">
        <v>23640</v>
      </c>
      <c r="L167" s="92">
        <v>0</v>
      </c>
      <c r="M167" s="70"/>
      <c r="N167" s="6"/>
      <c r="O167" s="6"/>
      <c r="P167" s="72"/>
      <c r="Q167" s="72"/>
      <c r="R167" s="72"/>
      <c r="S167" s="72"/>
      <c r="T167" s="72"/>
      <c r="U167" s="72"/>
      <c r="V167" s="72"/>
      <c r="W167" s="72"/>
      <c r="X167" s="72"/>
      <c r="Y167" s="72"/>
      <c r="Z167" s="72"/>
      <c r="AA167" s="72"/>
      <c r="AB167" s="6"/>
      <c r="AC167" s="6"/>
      <c r="AD167" s="6"/>
      <c r="AE167" s="6"/>
      <c r="AF167" s="6"/>
      <c r="AG167" s="72"/>
      <c r="AH167" s="72"/>
      <c r="AI167" s="72"/>
      <c r="AJ167" s="72"/>
      <c r="AK167" s="72"/>
      <c r="AL167" s="72"/>
      <c r="AM167" s="72"/>
      <c r="AN167" s="72"/>
      <c r="AO167" s="72"/>
      <c r="AP167" s="6"/>
    </row>
    <row r="168" spans="1:42" s="13" customFormat="1" ht="50.25" customHeight="1">
      <c r="A168" s="99">
        <v>5</v>
      </c>
      <c r="B168" s="126" t="s">
        <v>305</v>
      </c>
      <c r="C168" s="125" t="s">
        <v>155</v>
      </c>
      <c r="D168" s="61" t="s">
        <v>45</v>
      </c>
      <c r="E168" s="70"/>
      <c r="F168" s="70"/>
      <c r="G168" s="70"/>
      <c r="H168" s="70"/>
      <c r="I168" s="61" t="s">
        <v>86</v>
      </c>
      <c r="J168" s="89">
        <f t="shared" si="12"/>
        <v>9600</v>
      </c>
      <c r="K168" s="92">
        <v>9600</v>
      </c>
      <c r="L168" s="92">
        <v>0</v>
      </c>
      <c r="M168" s="70"/>
      <c r="N168" s="6"/>
      <c r="O168" s="6"/>
      <c r="P168" s="72"/>
      <c r="Q168" s="72"/>
      <c r="R168" s="72"/>
      <c r="S168" s="72"/>
      <c r="T168" s="72"/>
      <c r="U168" s="72"/>
      <c r="V168" s="72"/>
      <c r="W168" s="72"/>
      <c r="X168" s="72"/>
      <c r="Y168" s="72"/>
      <c r="Z168" s="72"/>
      <c r="AA168" s="72"/>
      <c r="AB168" s="6"/>
      <c r="AC168" s="6"/>
      <c r="AD168" s="6"/>
      <c r="AE168" s="6"/>
      <c r="AF168" s="6"/>
      <c r="AG168" s="72"/>
      <c r="AH168" s="72"/>
      <c r="AI168" s="72"/>
      <c r="AJ168" s="72"/>
      <c r="AK168" s="72"/>
      <c r="AL168" s="72"/>
      <c r="AM168" s="72"/>
      <c r="AN168" s="72"/>
      <c r="AO168" s="72"/>
      <c r="AP168" s="6"/>
    </row>
    <row r="169" spans="1:42" s="13" customFormat="1" ht="46.5" customHeight="1">
      <c r="A169" s="99">
        <v>6</v>
      </c>
      <c r="B169" s="126" t="s">
        <v>306</v>
      </c>
      <c r="C169" s="125" t="s">
        <v>310</v>
      </c>
      <c r="D169" s="61" t="s">
        <v>45</v>
      </c>
      <c r="E169" s="70"/>
      <c r="F169" s="70"/>
      <c r="G169" s="70"/>
      <c r="H169" s="70"/>
      <c r="I169" s="61" t="s">
        <v>86</v>
      </c>
      <c r="J169" s="89">
        <f t="shared" ref="J169:J194" si="13">SUM(K169,L169)</f>
        <v>3000</v>
      </c>
      <c r="K169" s="92">
        <v>3000</v>
      </c>
      <c r="L169" s="92">
        <v>0</v>
      </c>
      <c r="M169" s="70"/>
      <c r="N169" s="6"/>
      <c r="O169" s="6"/>
      <c r="P169" s="72"/>
      <c r="Q169" s="72"/>
      <c r="R169" s="72"/>
      <c r="S169" s="72"/>
      <c r="T169" s="72"/>
      <c r="U169" s="72"/>
      <c r="V169" s="72"/>
      <c r="W169" s="72"/>
      <c r="X169" s="72"/>
      <c r="Y169" s="72"/>
      <c r="Z169" s="72"/>
      <c r="AA169" s="72"/>
      <c r="AB169" s="6"/>
      <c r="AC169" s="6"/>
      <c r="AD169" s="6"/>
      <c r="AE169" s="6"/>
      <c r="AF169" s="6"/>
      <c r="AG169" s="72"/>
      <c r="AH169" s="72"/>
      <c r="AI169" s="72"/>
      <c r="AJ169" s="72"/>
      <c r="AK169" s="72"/>
      <c r="AL169" s="72"/>
      <c r="AM169" s="72"/>
      <c r="AN169" s="72"/>
      <c r="AO169" s="72"/>
      <c r="AP169" s="6"/>
    </row>
    <row r="170" spans="1:42" s="13" customFormat="1" ht="46.5" customHeight="1">
      <c r="A170" s="99">
        <v>7</v>
      </c>
      <c r="B170" s="126" t="s">
        <v>307</v>
      </c>
      <c r="C170" s="125" t="s">
        <v>311</v>
      </c>
      <c r="D170" s="61" t="s">
        <v>45</v>
      </c>
      <c r="E170" s="70"/>
      <c r="F170" s="70"/>
      <c r="G170" s="70"/>
      <c r="H170" s="70"/>
      <c r="I170" s="61" t="s">
        <v>86</v>
      </c>
      <c r="J170" s="89">
        <f t="shared" si="13"/>
        <v>35025</v>
      </c>
      <c r="K170" s="92">
        <v>35025</v>
      </c>
      <c r="L170" s="92">
        <v>0</v>
      </c>
      <c r="M170" s="70"/>
      <c r="N170" s="6"/>
      <c r="O170" s="6"/>
      <c r="P170" s="72"/>
      <c r="Q170" s="72"/>
      <c r="R170" s="72"/>
      <c r="S170" s="72"/>
      <c r="T170" s="72"/>
      <c r="U170" s="72"/>
      <c r="V170" s="72"/>
      <c r="W170" s="72"/>
      <c r="X170" s="72"/>
      <c r="Y170" s="72"/>
      <c r="Z170" s="72"/>
      <c r="AA170" s="72"/>
      <c r="AB170" s="6"/>
      <c r="AC170" s="6"/>
      <c r="AD170" s="6"/>
      <c r="AE170" s="6"/>
      <c r="AF170" s="6"/>
      <c r="AG170" s="72"/>
      <c r="AH170" s="72"/>
      <c r="AI170" s="72"/>
      <c r="AJ170" s="72"/>
      <c r="AK170" s="72"/>
      <c r="AL170" s="72"/>
      <c r="AM170" s="72"/>
      <c r="AN170" s="72"/>
      <c r="AO170" s="72"/>
      <c r="AP170" s="6"/>
    </row>
    <row r="171" spans="1:42" s="13" customFormat="1" ht="50.25" customHeight="1">
      <c r="A171" s="99">
        <v>8</v>
      </c>
      <c r="B171" s="126" t="s">
        <v>308</v>
      </c>
      <c r="C171" s="125" t="s">
        <v>311</v>
      </c>
      <c r="D171" s="61" t="s">
        <v>45</v>
      </c>
      <c r="E171" s="70"/>
      <c r="F171" s="70"/>
      <c r="G171" s="70"/>
      <c r="H171" s="70"/>
      <c r="I171" s="61" t="s">
        <v>86</v>
      </c>
      <c r="J171" s="89">
        <f t="shared" si="13"/>
        <v>6171</v>
      </c>
      <c r="K171" s="92">
        <v>6171</v>
      </c>
      <c r="L171" s="92">
        <v>0</v>
      </c>
      <c r="M171" s="70"/>
      <c r="N171" s="6"/>
      <c r="O171" s="6"/>
      <c r="P171" s="72"/>
      <c r="Q171" s="72"/>
      <c r="R171" s="72"/>
      <c r="S171" s="72"/>
      <c r="T171" s="72"/>
      <c r="U171" s="72"/>
      <c r="V171" s="72"/>
      <c r="W171" s="72"/>
      <c r="X171" s="72"/>
      <c r="Y171" s="72"/>
      <c r="Z171" s="72"/>
      <c r="AA171" s="72"/>
      <c r="AB171" s="6"/>
      <c r="AC171" s="6"/>
      <c r="AD171" s="6"/>
      <c r="AE171" s="6"/>
      <c r="AF171" s="6"/>
      <c r="AG171" s="72"/>
      <c r="AH171" s="72"/>
      <c r="AI171" s="72"/>
      <c r="AJ171" s="72"/>
      <c r="AK171" s="72"/>
      <c r="AL171" s="72"/>
      <c r="AM171" s="72"/>
      <c r="AN171" s="72"/>
      <c r="AO171" s="72"/>
      <c r="AP171" s="6"/>
    </row>
    <row r="172" spans="1:42" s="13" customFormat="1" ht="46.5" customHeight="1">
      <c r="A172" s="99">
        <v>9</v>
      </c>
      <c r="B172" s="126" t="s">
        <v>309</v>
      </c>
      <c r="C172" s="125" t="s">
        <v>311</v>
      </c>
      <c r="D172" s="61" t="s">
        <v>45</v>
      </c>
      <c r="E172" s="70"/>
      <c r="F172" s="70"/>
      <c r="G172" s="70"/>
      <c r="H172" s="70"/>
      <c r="I172" s="61" t="s">
        <v>90</v>
      </c>
      <c r="J172" s="89">
        <f t="shared" si="13"/>
        <v>41000</v>
      </c>
      <c r="K172" s="92">
        <v>0</v>
      </c>
      <c r="L172" s="92">
        <v>41000</v>
      </c>
      <c r="M172" s="70"/>
      <c r="N172" s="6"/>
      <c r="O172" s="6"/>
      <c r="P172" s="72"/>
      <c r="Q172" s="72"/>
      <c r="R172" s="72"/>
      <c r="S172" s="72"/>
      <c r="T172" s="72"/>
      <c r="U172" s="72"/>
      <c r="V172" s="72"/>
      <c r="W172" s="72"/>
      <c r="X172" s="72"/>
      <c r="Y172" s="72"/>
      <c r="Z172" s="72"/>
      <c r="AA172" s="72"/>
      <c r="AB172" s="6"/>
      <c r="AC172" s="6"/>
      <c r="AD172" s="6"/>
      <c r="AE172" s="6"/>
      <c r="AF172" s="6"/>
      <c r="AG172" s="72"/>
      <c r="AH172" s="72"/>
      <c r="AI172" s="72"/>
      <c r="AJ172" s="72"/>
      <c r="AK172" s="72"/>
      <c r="AL172" s="72"/>
      <c r="AM172" s="72"/>
      <c r="AN172" s="72"/>
      <c r="AO172" s="72"/>
      <c r="AP172" s="6"/>
    </row>
    <row r="173" spans="1:42" s="13" customFormat="1" ht="50.25" customHeight="1">
      <c r="A173" s="99">
        <v>10</v>
      </c>
      <c r="B173" s="126" t="s">
        <v>312</v>
      </c>
      <c r="C173" s="125" t="s">
        <v>140</v>
      </c>
      <c r="D173" s="61" t="s">
        <v>45</v>
      </c>
      <c r="E173" s="70"/>
      <c r="F173" s="70"/>
      <c r="G173" s="70"/>
      <c r="H173" s="70"/>
      <c r="I173" s="61" t="s">
        <v>86</v>
      </c>
      <c r="J173" s="89">
        <f t="shared" si="13"/>
        <v>31094</v>
      </c>
      <c r="K173" s="92">
        <v>31094</v>
      </c>
      <c r="L173" s="92">
        <v>0</v>
      </c>
      <c r="M173" s="70"/>
      <c r="N173" s="6"/>
      <c r="O173" s="6"/>
      <c r="P173" s="72"/>
      <c r="Q173" s="72"/>
      <c r="R173" s="72"/>
      <c r="S173" s="72"/>
      <c r="T173" s="72"/>
      <c r="U173" s="72"/>
      <c r="V173" s="72"/>
      <c r="W173" s="72"/>
      <c r="X173" s="72"/>
      <c r="Y173" s="72"/>
      <c r="Z173" s="72"/>
      <c r="AA173" s="72"/>
      <c r="AB173" s="6"/>
      <c r="AC173" s="6"/>
      <c r="AD173" s="6"/>
      <c r="AE173" s="6"/>
      <c r="AF173" s="6"/>
      <c r="AG173" s="72"/>
      <c r="AH173" s="72"/>
      <c r="AI173" s="72"/>
      <c r="AJ173" s="72"/>
      <c r="AK173" s="72"/>
      <c r="AL173" s="72"/>
      <c r="AM173" s="72"/>
      <c r="AN173" s="72"/>
      <c r="AO173" s="72"/>
      <c r="AP173" s="6"/>
    </row>
    <row r="174" spans="1:42" s="13" customFormat="1" ht="50.25" customHeight="1">
      <c r="A174" s="99">
        <v>11</v>
      </c>
      <c r="B174" s="129" t="s">
        <v>313</v>
      </c>
      <c r="C174" s="127" t="s">
        <v>124</v>
      </c>
      <c r="D174" s="61" t="s">
        <v>45</v>
      </c>
      <c r="E174" s="70"/>
      <c r="F174" s="70"/>
      <c r="G174" s="70"/>
      <c r="H174" s="70"/>
      <c r="I174" s="61" t="s">
        <v>86</v>
      </c>
      <c r="J174" s="89">
        <f t="shared" si="13"/>
        <v>6000</v>
      </c>
      <c r="K174" s="92">
        <v>6000</v>
      </c>
      <c r="L174" s="92">
        <v>0</v>
      </c>
      <c r="M174" s="70"/>
      <c r="N174" s="6"/>
      <c r="O174" s="6"/>
      <c r="P174" s="72"/>
      <c r="Q174" s="72"/>
      <c r="R174" s="72"/>
      <c r="S174" s="72"/>
      <c r="T174" s="72"/>
      <c r="U174" s="72"/>
      <c r="V174" s="72"/>
      <c r="W174" s="72"/>
      <c r="X174" s="72"/>
      <c r="Y174" s="72"/>
      <c r="Z174" s="72"/>
      <c r="AA174" s="72"/>
      <c r="AB174" s="6"/>
      <c r="AC174" s="6"/>
      <c r="AD174" s="6"/>
      <c r="AE174" s="6"/>
      <c r="AF174" s="6"/>
      <c r="AG174" s="72"/>
      <c r="AH174" s="72"/>
      <c r="AI174" s="72"/>
      <c r="AJ174" s="72"/>
      <c r="AK174" s="72"/>
      <c r="AL174" s="72"/>
      <c r="AM174" s="72"/>
      <c r="AN174" s="72"/>
      <c r="AO174" s="72"/>
      <c r="AP174" s="6"/>
    </row>
    <row r="175" spans="1:42" s="13" customFormat="1" ht="46.5" customHeight="1">
      <c r="A175" s="99">
        <v>12</v>
      </c>
      <c r="B175" s="129" t="s">
        <v>314</v>
      </c>
      <c r="C175" s="127" t="s">
        <v>124</v>
      </c>
      <c r="D175" s="61" t="s">
        <v>45</v>
      </c>
      <c r="E175" s="70"/>
      <c r="F175" s="70"/>
      <c r="G175" s="70"/>
      <c r="H175" s="70"/>
      <c r="I175" s="61" t="s">
        <v>90</v>
      </c>
      <c r="J175" s="89">
        <f t="shared" si="13"/>
        <v>40000</v>
      </c>
      <c r="K175" s="92">
        <v>0</v>
      </c>
      <c r="L175" s="92">
        <v>40000</v>
      </c>
      <c r="M175" s="70"/>
      <c r="N175" s="6"/>
      <c r="O175" s="6"/>
      <c r="P175" s="72"/>
      <c r="Q175" s="72"/>
      <c r="R175" s="72"/>
      <c r="S175" s="72"/>
      <c r="T175" s="72"/>
      <c r="U175" s="72"/>
      <c r="V175" s="72"/>
      <c r="W175" s="72"/>
      <c r="X175" s="72"/>
      <c r="Y175" s="72"/>
      <c r="Z175" s="72"/>
      <c r="AA175" s="72"/>
      <c r="AB175" s="6"/>
      <c r="AC175" s="6"/>
      <c r="AD175" s="6"/>
      <c r="AE175" s="6"/>
      <c r="AF175" s="6"/>
      <c r="AG175" s="72"/>
      <c r="AH175" s="72"/>
      <c r="AI175" s="72"/>
      <c r="AJ175" s="72"/>
      <c r="AK175" s="72"/>
      <c r="AL175" s="72"/>
      <c r="AM175" s="72"/>
      <c r="AN175" s="72"/>
      <c r="AO175" s="72"/>
      <c r="AP175" s="6"/>
    </row>
    <row r="176" spans="1:42" s="13" customFormat="1" ht="46.5" customHeight="1">
      <c r="A176" s="99">
        <v>13</v>
      </c>
      <c r="B176" s="126" t="s">
        <v>315</v>
      </c>
      <c r="C176" s="125" t="s">
        <v>316</v>
      </c>
      <c r="D176" s="61" t="s">
        <v>45</v>
      </c>
      <c r="E176" s="70"/>
      <c r="F176" s="70"/>
      <c r="G176" s="70"/>
      <c r="H176" s="70"/>
      <c r="I176" s="61" t="s">
        <v>86</v>
      </c>
      <c r="J176" s="89">
        <f t="shared" si="13"/>
        <v>32200</v>
      </c>
      <c r="K176" s="92">
        <v>32200</v>
      </c>
      <c r="L176" s="92">
        <v>0</v>
      </c>
      <c r="M176" s="70"/>
      <c r="N176" s="6"/>
      <c r="O176" s="6"/>
      <c r="P176" s="72"/>
      <c r="Q176" s="72"/>
      <c r="R176" s="72"/>
      <c r="S176" s="72"/>
      <c r="T176" s="72"/>
      <c r="U176" s="72"/>
      <c r="V176" s="72"/>
      <c r="W176" s="72"/>
      <c r="X176" s="72"/>
      <c r="Y176" s="72"/>
      <c r="Z176" s="72"/>
      <c r="AA176" s="72"/>
      <c r="AB176" s="6"/>
      <c r="AC176" s="6"/>
      <c r="AD176" s="6"/>
      <c r="AE176" s="6"/>
      <c r="AF176" s="6"/>
      <c r="AG176" s="72"/>
      <c r="AH176" s="72"/>
      <c r="AI176" s="72"/>
      <c r="AJ176" s="72"/>
      <c r="AK176" s="72"/>
      <c r="AL176" s="72"/>
      <c r="AM176" s="72"/>
      <c r="AN176" s="72"/>
      <c r="AO176" s="72"/>
      <c r="AP176" s="6"/>
    </row>
    <row r="177" spans="1:42" s="13" customFormat="1" ht="50.25" customHeight="1">
      <c r="A177" s="99">
        <v>14</v>
      </c>
      <c r="B177" s="95" t="s">
        <v>317</v>
      </c>
      <c r="C177" s="96" t="s">
        <v>124</v>
      </c>
      <c r="D177" s="61" t="s">
        <v>45</v>
      </c>
      <c r="E177" s="70"/>
      <c r="F177" s="70"/>
      <c r="G177" s="70"/>
      <c r="H177" s="70"/>
      <c r="I177" s="61" t="s">
        <v>86</v>
      </c>
      <c r="J177" s="89">
        <f t="shared" si="13"/>
        <v>5820</v>
      </c>
      <c r="K177" s="92">
        <v>5820</v>
      </c>
      <c r="L177" s="92">
        <v>0</v>
      </c>
      <c r="M177" s="70"/>
      <c r="N177" s="6"/>
      <c r="O177" s="6"/>
      <c r="P177" s="72"/>
      <c r="Q177" s="72"/>
      <c r="R177" s="72"/>
      <c r="S177" s="72"/>
      <c r="T177" s="72"/>
      <c r="U177" s="72"/>
      <c r="V177" s="72"/>
      <c r="W177" s="72"/>
      <c r="X177" s="72"/>
      <c r="Y177" s="72"/>
      <c r="Z177" s="72"/>
      <c r="AA177" s="72"/>
      <c r="AB177" s="6"/>
      <c r="AC177" s="6"/>
      <c r="AD177" s="6"/>
      <c r="AE177" s="6"/>
      <c r="AF177" s="6"/>
      <c r="AG177" s="72"/>
      <c r="AH177" s="72"/>
      <c r="AI177" s="72"/>
      <c r="AJ177" s="72"/>
      <c r="AK177" s="72"/>
      <c r="AL177" s="72"/>
      <c r="AM177" s="72"/>
      <c r="AN177" s="72"/>
      <c r="AO177" s="72"/>
      <c r="AP177" s="6"/>
    </row>
    <row r="178" spans="1:42" s="13" customFormat="1" ht="50.25" customHeight="1">
      <c r="A178" s="99">
        <v>15</v>
      </c>
      <c r="B178" s="95" t="s">
        <v>318</v>
      </c>
      <c r="C178" s="96" t="s">
        <v>319</v>
      </c>
      <c r="D178" s="61" t="s">
        <v>45</v>
      </c>
      <c r="E178" s="70"/>
      <c r="F178" s="70"/>
      <c r="G178" s="70"/>
      <c r="H178" s="70"/>
      <c r="I178" s="61" t="s">
        <v>86</v>
      </c>
      <c r="J178" s="89">
        <f t="shared" si="13"/>
        <v>14275</v>
      </c>
      <c r="K178" s="92">
        <v>14275</v>
      </c>
      <c r="L178" s="92">
        <v>0</v>
      </c>
      <c r="M178" s="70"/>
      <c r="N178" s="6"/>
      <c r="O178" s="6"/>
      <c r="P178" s="72"/>
      <c r="Q178" s="72"/>
      <c r="R178" s="72"/>
      <c r="S178" s="72"/>
      <c r="T178" s="72"/>
      <c r="U178" s="72"/>
      <c r="V178" s="72"/>
      <c r="W178" s="72"/>
      <c r="X178" s="72"/>
      <c r="Y178" s="72"/>
      <c r="Z178" s="72"/>
      <c r="AA178" s="72"/>
      <c r="AB178" s="6"/>
      <c r="AC178" s="6"/>
      <c r="AD178" s="6"/>
      <c r="AE178" s="6"/>
      <c r="AF178" s="6"/>
      <c r="AG178" s="72"/>
      <c r="AH178" s="72"/>
      <c r="AI178" s="72"/>
      <c r="AJ178" s="72"/>
      <c r="AK178" s="72"/>
      <c r="AL178" s="72"/>
      <c r="AM178" s="72"/>
      <c r="AN178" s="72"/>
      <c r="AO178" s="72"/>
      <c r="AP178" s="6"/>
    </row>
    <row r="179" spans="1:42" s="13" customFormat="1" ht="50.25" customHeight="1">
      <c r="A179" s="99">
        <v>16</v>
      </c>
      <c r="B179" s="126" t="s">
        <v>320</v>
      </c>
      <c r="C179" s="96" t="s">
        <v>124</v>
      </c>
      <c r="D179" s="61" t="s">
        <v>45</v>
      </c>
      <c r="E179" s="70"/>
      <c r="F179" s="70"/>
      <c r="G179" s="70"/>
      <c r="H179" s="70"/>
      <c r="I179" s="61" t="s">
        <v>86</v>
      </c>
      <c r="J179" s="89">
        <f t="shared" si="13"/>
        <v>17000</v>
      </c>
      <c r="K179" s="92">
        <v>17000</v>
      </c>
      <c r="L179" s="92">
        <v>0</v>
      </c>
      <c r="M179" s="70"/>
      <c r="N179" s="6"/>
      <c r="O179" s="6"/>
      <c r="P179" s="72"/>
      <c r="Q179" s="72"/>
      <c r="R179" s="72"/>
      <c r="S179" s="72"/>
      <c r="T179" s="72"/>
      <c r="U179" s="72"/>
      <c r="V179" s="72"/>
      <c r="W179" s="72"/>
      <c r="X179" s="72"/>
      <c r="Y179" s="72"/>
      <c r="Z179" s="72"/>
      <c r="AA179" s="72"/>
      <c r="AB179" s="6"/>
      <c r="AC179" s="6"/>
      <c r="AD179" s="6"/>
      <c r="AE179" s="6"/>
      <c r="AF179" s="6"/>
      <c r="AG179" s="72"/>
      <c r="AH179" s="72"/>
      <c r="AI179" s="72"/>
      <c r="AJ179" s="72"/>
      <c r="AK179" s="72"/>
      <c r="AL179" s="72"/>
      <c r="AM179" s="72"/>
      <c r="AN179" s="72"/>
      <c r="AO179" s="72"/>
      <c r="AP179" s="6"/>
    </row>
    <row r="180" spans="1:42" s="13" customFormat="1" ht="46.5" customHeight="1">
      <c r="A180" s="99">
        <v>17</v>
      </c>
      <c r="B180" s="126" t="s">
        <v>321</v>
      </c>
      <c r="C180" s="96" t="s">
        <v>124</v>
      </c>
      <c r="D180" s="61" t="s">
        <v>45</v>
      </c>
      <c r="E180" s="70"/>
      <c r="F180" s="70"/>
      <c r="G180" s="70"/>
      <c r="H180" s="70"/>
      <c r="I180" s="61" t="s">
        <v>86</v>
      </c>
      <c r="J180" s="89">
        <f t="shared" si="13"/>
        <v>32560</v>
      </c>
      <c r="K180" s="92">
        <v>32560</v>
      </c>
      <c r="L180" s="92">
        <v>0</v>
      </c>
      <c r="M180" s="70"/>
      <c r="N180" s="6"/>
      <c r="O180" s="6"/>
      <c r="P180" s="72"/>
      <c r="Q180" s="72"/>
      <c r="R180" s="72"/>
      <c r="S180" s="72"/>
      <c r="T180" s="72"/>
      <c r="U180" s="72"/>
      <c r="V180" s="72"/>
      <c r="W180" s="72"/>
      <c r="X180" s="72"/>
      <c r="Y180" s="72"/>
      <c r="Z180" s="72"/>
      <c r="AA180" s="72"/>
      <c r="AB180" s="6"/>
      <c r="AC180" s="6"/>
      <c r="AD180" s="6"/>
      <c r="AE180" s="6"/>
      <c r="AF180" s="6"/>
      <c r="AG180" s="72"/>
      <c r="AH180" s="72"/>
      <c r="AI180" s="72"/>
      <c r="AJ180" s="72"/>
      <c r="AK180" s="72"/>
      <c r="AL180" s="72"/>
      <c r="AM180" s="72"/>
      <c r="AN180" s="72"/>
      <c r="AO180" s="72"/>
      <c r="AP180" s="6"/>
    </row>
    <row r="181" spans="1:42" s="13" customFormat="1" ht="51" customHeight="1">
      <c r="A181" s="99">
        <v>18</v>
      </c>
      <c r="B181" s="95" t="s">
        <v>322</v>
      </c>
      <c r="C181" s="96" t="s">
        <v>126</v>
      </c>
      <c r="D181" s="61" t="s">
        <v>45</v>
      </c>
      <c r="E181" s="70"/>
      <c r="F181" s="70"/>
      <c r="G181" s="70"/>
      <c r="H181" s="70"/>
      <c r="I181" s="61" t="s">
        <v>86</v>
      </c>
      <c r="J181" s="89">
        <f t="shared" si="13"/>
        <v>48998</v>
      </c>
      <c r="K181" s="92">
        <v>48998</v>
      </c>
      <c r="L181" s="92">
        <v>0</v>
      </c>
      <c r="M181" s="70"/>
      <c r="N181" s="6"/>
      <c r="O181" s="6"/>
      <c r="P181" s="72"/>
      <c r="Q181" s="72"/>
      <c r="R181" s="72"/>
      <c r="S181" s="72"/>
      <c r="T181" s="72"/>
      <c r="U181" s="72"/>
      <c r="V181" s="72"/>
      <c r="W181" s="72"/>
      <c r="X181" s="72"/>
      <c r="Y181" s="72"/>
      <c r="Z181" s="72"/>
      <c r="AA181" s="72"/>
      <c r="AB181" s="6"/>
      <c r="AC181" s="6"/>
      <c r="AD181" s="6"/>
      <c r="AE181" s="6"/>
      <c r="AF181" s="6"/>
      <c r="AG181" s="72"/>
      <c r="AH181" s="72"/>
      <c r="AI181" s="72"/>
      <c r="AJ181" s="72"/>
      <c r="AK181" s="72"/>
      <c r="AL181" s="72"/>
      <c r="AM181" s="72"/>
      <c r="AN181" s="72"/>
      <c r="AO181" s="72"/>
      <c r="AP181" s="6"/>
    </row>
    <row r="182" spans="1:42" s="13" customFormat="1" ht="69" customHeight="1">
      <c r="A182" s="99">
        <v>19</v>
      </c>
      <c r="B182" s="95" t="s">
        <v>323</v>
      </c>
      <c r="C182" s="96" t="s">
        <v>126</v>
      </c>
      <c r="D182" s="61" t="s">
        <v>45</v>
      </c>
      <c r="E182" s="70"/>
      <c r="F182" s="70"/>
      <c r="G182" s="70"/>
      <c r="H182" s="70"/>
      <c r="I182" s="61" t="s">
        <v>86</v>
      </c>
      <c r="J182" s="89">
        <f t="shared" si="13"/>
        <v>43354</v>
      </c>
      <c r="K182" s="92">
        <v>43354</v>
      </c>
      <c r="L182" s="92">
        <v>0</v>
      </c>
      <c r="M182" s="70"/>
      <c r="N182" s="6"/>
      <c r="O182" s="6"/>
      <c r="P182" s="72"/>
      <c r="Q182" s="72"/>
      <c r="R182" s="72"/>
      <c r="S182" s="72"/>
      <c r="T182" s="72"/>
      <c r="U182" s="72"/>
      <c r="V182" s="72"/>
      <c r="W182" s="72"/>
      <c r="X182" s="72"/>
      <c r="Y182" s="72"/>
      <c r="Z182" s="72"/>
      <c r="AA182" s="72"/>
      <c r="AB182" s="6"/>
      <c r="AC182" s="6"/>
      <c r="AD182" s="6"/>
      <c r="AE182" s="6"/>
      <c r="AF182" s="6"/>
      <c r="AG182" s="72"/>
      <c r="AH182" s="72"/>
      <c r="AI182" s="72"/>
      <c r="AJ182" s="72"/>
      <c r="AK182" s="72"/>
      <c r="AL182" s="72"/>
      <c r="AM182" s="72"/>
      <c r="AN182" s="72"/>
      <c r="AO182" s="72"/>
      <c r="AP182" s="6"/>
    </row>
    <row r="183" spans="1:42" s="13" customFormat="1" ht="65.25" customHeight="1">
      <c r="A183" s="99">
        <v>20</v>
      </c>
      <c r="B183" s="95" t="s">
        <v>324</v>
      </c>
      <c r="C183" s="96" t="s">
        <v>126</v>
      </c>
      <c r="D183" s="61" t="s">
        <v>45</v>
      </c>
      <c r="E183" s="70"/>
      <c r="F183" s="70"/>
      <c r="G183" s="70"/>
      <c r="H183" s="70"/>
      <c r="I183" s="61" t="s">
        <v>86</v>
      </c>
      <c r="J183" s="89">
        <f t="shared" si="13"/>
        <v>35355</v>
      </c>
      <c r="K183" s="92">
        <v>35355</v>
      </c>
      <c r="L183" s="92">
        <v>0</v>
      </c>
      <c r="M183" s="70"/>
      <c r="N183" s="6"/>
      <c r="O183" s="6"/>
      <c r="P183" s="72"/>
      <c r="Q183" s="72"/>
      <c r="R183" s="72"/>
      <c r="S183" s="72"/>
      <c r="T183" s="72"/>
      <c r="U183" s="72"/>
      <c r="V183" s="72"/>
      <c r="W183" s="72"/>
      <c r="X183" s="72"/>
      <c r="Y183" s="72"/>
      <c r="Z183" s="72"/>
      <c r="AA183" s="72"/>
      <c r="AB183" s="6"/>
      <c r="AC183" s="6"/>
      <c r="AD183" s="6"/>
      <c r="AE183" s="6"/>
      <c r="AF183" s="6"/>
      <c r="AG183" s="72"/>
      <c r="AH183" s="72"/>
      <c r="AI183" s="72"/>
      <c r="AJ183" s="72"/>
      <c r="AK183" s="72"/>
      <c r="AL183" s="72"/>
      <c r="AM183" s="72"/>
      <c r="AN183" s="72"/>
      <c r="AO183" s="72"/>
      <c r="AP183" s="6"/>
    </row>
    <row r="184" spans="1:42" s="13" customFormat="1" ht="50.25" customHeight="1">
      <c r="A184" s="99">
        <v>21</v>
      </c>
      <c r="B184" s="126" t="s">
        <v>325</v>
      </c>
      <c r="C184" s="96" t="s">
        <v>319</v>
      </c>
      <c r="D184" s="61" t="s">
        <v>45</v>
      </c>
      <c r="E184" s="70"/>
      <c r="F184" s="70"/>
      <c r="G184" s="70"/>
      <c r="H184" s="70"/>
      <c r="I184" s="61" t="s">
        <v>86</v>
      </c>
      <c r="J184" s="89">
        <f t="shared" si="13"/>
        <v>5600</v>
      </c>
      <c r="K184" s="92">
        <v>5600</v>
      </c>
      <c r="L184" s="92">
        <v>0</v>
      </c>
      <c r="M184" s="70"/>
      <c r="N184" s="6"/>
      <c r="O184" s="6"/>
      <c r="P184" s="72"/>
      <c r="Q184" s="72"/>
      <c r="R184" s="72"/>
      <c r="S184" s="72"/>
      <c r="T184" s="72"/>
      <c r="U184" s="72"/>
      <c r="V184" s="72"/>
      <c r="W184" s="72"/>
      <c r="X184" s="72"/>
      <c r="Y184" s="72"/>
      <c r="Z184" s="72"/>
      <c r="AA184" s="72"/>
      <c r="AB184" s="6"/>
      <c r="AC184" s="6"/>
      <c r="AD184" s="6"/>
      <c r="AE184" s="6"/>
      <c r="AF184" s="6"/>
      <c r="AG184" s="72"/>
      <c r="AH184" s="72"/>
      <c r="AI184" s="72"/>
      <c r="AJ184" s="72"/>
      <c r="AK184" s="72"/>
      <c r="AL184" s="72"/>
      <c r="AM184" s="72"/>
      <c r="AN184" s="72"/>
      <c r="AO184" s="72"/>
      <c r="AP184" s="6"/>
    </row>
    <row r="185" spans="1:42" s="13" customFormat="1" ht="57" customHeight="1">
      <c r="A185" s="99">
        <v>22</v>
      </c>
      <c r="B185" s="126" t="s">
        <v>326</v>
      </c>
      <c r="C185" s="96" t="s">
        <v>287</v>
      </c>
      <c r="D185" s="61" t="s">
        <v>45</v>
      </c>
      <c r="E185" s="70"/>
      <c r="F185" s="70"/>
      <c r="G185" s="70"/>
      <c r="H185" s="70"/>
      <c r="I185" s="61" t="s">
        <v>86</v>
      </c>
      <c r="J185" s="89">
        <f t="shared" si="13"/>
        <v>32200</v>
      </c>
      <c r="K185" s="92">
        <v>32200</v>
      </c>
      <c r="L185" s="92">
        <v>0</v>
      </c>
      <c r="M185" s="70"/>
      <c r="N185" s="6"/>
      <c r="O185" s="6"/>
      <c r="P185" s="72"/>
      <c r="Q185" s="72"/>
      <c r="R185" s="72"/>
      <c r="S185" s="72"/>
      <c r="T185" s="72"/>
      <c r="U185" s="72"/>
      <c r="V185" s="72"/>
      <c r="W185" s="72"/>
      <c r="X185" s="72"/>
      <c r="Y185" s="72"/>
      <c r="Z185" s="72"/>
      <c r="AA185" s="72"/>
      <c r="AB185" s="6"/>
      <c r="AC185" s="6"/>
      <c r="AD185" s="6"/>
      <c r="AE185" s="6"/>
      <c r="AF185" s="6"/>
      <c r="AG185" s="72"/>
      <c r="AH185" s="72"/>
      <c r="AI185" s="72"/>
      <c r="AJ185" s="72"/>
      <c r="AK185" s="72"/>
      <c r="AL185" s="72"/>
      <c r="AM185" s="72"/>
      <c r="AN185" s="72"/>
      <c r="AO185" s="72"/>
      <c r="AP185" s="6"/>
    </row>
    <row r="186" spans="1:42" s="13" customFormat="1" ht="46.5" customHeight="1">
      <c r="A186" s="99">
        <v>23</v>
      </c>
      <c r="B186" s="126" t="s">
        <v>327</v>
      </c>
      <c r="C186" s="96" t="s">
        <v>100</v>
      </c>
      <c r="D186" s="61" t="s">
        <v>45</v>
      </c>
      <c r="E186" s="70"/>
      <c r="F186" s="70"/>
      <c r="G186" s="70"/>
      <c r="H186" s="70"/>
      <c r="I186" s="61" t="s">
        <v>86</v>
      </c>
      <c r="J186" s="89">
        <f t="shared" si="13"/>
        <v>26800</v>
      </c>
      <c r="K186" s="92">
        <v>26800</v>
      </c>
      <c r="L186" s="92">
        <v>0</v>
      </c>
      <c r="M186" s="70"/>
      <c r="N186" s="6"/>
      <c r="O186" s="6"/>
      <c r="P186" s="72"/>
      <c r="Q186" s="72"/>
      <c r="R186" s="72"/>
      <c r="S186" s="72"/>
      <c r="T186" s="72"/>
      <c r="U186" s="72"/>
      <c r="V186" s="72"/>
      <c r="W186" s="72"/>
      <c r="X186" s="72"/>
      <c r="Y186" s="72"/>
      <c r="Z186" s="72"/>
      <c r="AA186" s="72"/>
      <c r="AB186" s="6"/>
      <c r="AC186" s="6"/>
      <c r="AD186" s="6"/>
      <c r="AE186" s="6"/>
      <c r="AF186" s="6"/>
      <c r="AG186" s="72"/>
      <c r="AH186" s="72"/>
      <c r="AI186" s="72"/>
      <c r="AJ186" s="72"/>
      <c r="AK186" s="72"/>
      <c r="AL186" s="72"/>
      <c r="AM186" s="72"/>
      <c r="AN186" s="72"/>
      <c r="AO186" s="72"/>
      <c r="AP186" s="6"/>
    </row>
    <row r="187" spans="1:42" s="13" customFormat="1" ht="50.25" customHeight="1">
      <c r="A187" s="99">
        <v>24</v>
      </c>
      <c r="B187" s="126" t="s">
        <v>328</v>
      </c>
      <c r="C187" s="96" t="s">
        <v>162</v>
      </c>
      <c r="D187" s="61" t="s">
        <v>45</v>
      </c>
      <c r="E187" s="70"/>
      <c r="F187" s="70"/>
      <c r="G187" s="70"/>
      <c r="H187" s="70"/>
      <c r="I187" s="61" t="s">
        <v>86</v>
      </c>
      <c r="J187" s="89">
        <f t="shared" si="13"/>
        <v>8355</v>
      </c>
      <c r="K187" s="92">
        <v>8355</v>
      </c>
      <c r="L187" s="92">
        <v>0</v>
      </c>
      <c r="M187" s="70"/>
      <c r="N187" s="6"/>
      <c r="O187" s="6"/>
      <c r="P187" s="72"/>
      <c r="Q187" s="72"/>
      <c r="R187" s="72"/>
      <c r="S187" s="72"/>
      <c r="T187" s="72"/>
      <c r="U187" s="72"/>
      <c r="V187" s="72"/>
      <c r="W187" s="72"/>
      <c r="X187" s="72"/>
      <c r="Y187" s="72"/>
      <c r="Z187" s="72"/>
      <c r="AA187" s="72"/>
      <c r="AB187" s="6"/>
      <c r="AC187" s="6"/>
      <c r="AD187" s="6"/>
      <c r="AE187" s="6"/>
      <c r="AF187" s="6"/>
      <c r="AG187" s="72"/>
      <c r="AH187" s="72"/>
      <c r="AI187" s="72"/>
      <c r="AJ187" s="72"/>
      <c r="AK187" s="72"/>
      <c r="AL187" s="72"/>
      <c r="AM187" s="72"/>
      <c r="AN187" s="72"/>
      <c r="AO187" s="72"/>
      <c r="AP187" s="6"/>
    </row>
    <row r="188" spans="1:42" s="13" customFormat="1" ht="50.25" customHeight="1">
      <c r="A188" s="99">
        <v>25</v>
      </c>
      <c r="B188" s="126" t="s">
        <v>329</v>
      </c>
      <c r="C188" s="96" t="s">
        <v>113</v>
      </c>
      <c r="D188" s="61" t="s">
        <v>45</v>
      </c>
      <c r="E188" s="70"/>
      <c r="F188" s="70"/>
      <c r="G188" s="70"/>
      <c r="H188" s="70"/>
      <c r="I188" s="61" t="s">
        <v>90</v>
      </c>
      <c r="J188" s="89">
        <f t="shared" si="13"/>
        <v>6310</v>
      </c>
      <c r="K188" s="92">
        <v>6310</v>
      </c>
      <c r="L188" s="92">
        <v>0</v>
      </c>
      <c r="M188" s="70"/>
      <c r="N188" s="6"/>
      <c r="O188" s="6"/>
      <c r="P188" s="72"/>
      <c r="Q188" s="72"/>
      <c r="R188" s="72"/>
      <c r="S188" s="72"/>
      <c r="T188" s="72"/>
      <c r="U188" s="72"/>
      <c r="V188" s="72"/>
      <c r="W188" s="72"/>
      <c r="X188" s="72"/>
      <c r="Y188" s="72"/>
      <c r="Z188" s="72"/>
      <c r="AA188" s="72"/>
      <c r="AB188" s="6"/>
      <c r="AC188" s="6"/>
      <c r="AD188" s="6"/>
      <c r="AE188" s="6"/>
      <c r="AF188" s="6"/>
      <c r="AG188" s="72"/>
      <c r="AH188" s="72"/>
      <c r="AI188" s="72"/>
      <c r="AJ188" s="72"/>
      <c r="AK188" s="72"/>
      <c r="AL188" s="72"/>
      <c r="AM188" s="72"/>
      <c r="AN188" s="72"/>
      <c r="AO188" s="72"/>
      <c r="AP188" s="6"/>
    </row>
    <row r="189" spans="1:42" s="13" customFormat="1" ht="46.5" customHeight="1">
      <c r="A189" s="99">
        <v>26</v>
      </c>
      <c r="B189" s="128" t="s">
        <v>330</v>
      </c>
      <c r="C189" s="96" t="s">
        <v>341</v>
      </c>
      <c r="D189" s="61" t="s">
        <v>45</v>
      </c>
      <c r="E189" s="70"/>
      <c r="F189" s="70"/>
      <c r="G189" s="70"/>
      <c r="H189" s="70"/>
      <c r="I189" s="61" t="s">
        <v>90</v>
      </c>
      <c r="J189" s="89">
        <f t="shared" si="13"/>
        <v>37140</v>
      </c>
      <c r="K189" s="92">
        <v>0</v>
      </c>
      <c r="L189" s="92">
        <v>37140</v>
      </c>
      <c r="M189" s="70"/>
      <c r="N189" s="6"/>
      <c r="O189" s="6"/>
      <c r="P189" s="72"/>
      <c r="Q189" s="72"/>
      <c r="R189" s="72"/>
      <c r="S189" s="72"/>
      <c r="T189" s="72"/>
      <c r="U189" s="72"/>
      <c r="V189" s="72"/>
      <c r="W189" s="72"/>
      <c r="X189" s="72"/>
      <c r="Y189" s="72"/>
      <c r="Z189" s="72"/>
      <c r="AA189" s="72"/>
      <c r="AB189" s="6"/>
      <c r="AC189" s="6"/>
      <c r="AD189" s="6"/>
      <c r="AE189" s="6"/>
      <c r="AF189" s="6"/>
      <c r="AG189" s="72"/>
      <c r="AH189" s="72"/>
      <c r="AI189" s="72"/>
      <c r="AJ189" s="72"/>
      <c r="AK189" s="72"/>
      <c r="AL189" s="72"/>
      <c r="AM189" s="72"/>
      <c r="AN189" s="72"/>
      <c r="AO189" s="72"/>
      <c r="AP189" s="6"/>
    </row>
    <row r="190" spans="1:42" s="13" customFormat="1" ht="46.5" customHeight="1">
      <c r="A190" s="99">
        <v>27</v>
      </c>
      <c r="B190" s="128" t="s">
        <v>331</v>
      </c>
      <c r="C190" s="96" t="s">
        <v>173</v>
      </c>
      <c r="D190" s="61" t="s">
        <v>45</v>
      </c>
      <c r="E190" s="70"/>
      <c r="F190" s="70"/>
      <c r="G190" s="70"/>
      <c r="H190" s="70"/>
      <c r="I190" s="61" t="s">
        <v>90</v>
      </c>
      <c r="J190" s="89">
        <f t="shared" si="13"/>
        <v>27000</v>
      </c>
      <c r="K190" s="92">
        <v>0</v>
      </c>
      <c r="L190" s="92">
        <v>27000</v>
      </c>
      <c r="M190" s="70"/>
      <c r="N190" s="6"/>
      <c r="O190" s="6"/>
      <c r="P190" s="72"/>
      <c r="Q190" s="72"/>
      <c r="R190" s="72"/>
      <c r="S190" s="72"/>
      <c r="T190" s="72"/>
      <c r="U190" s="72"/>
      <c r="V190" s="72"/>
      <c r="W190" s="72"/>
      <c r="X190" s="72"/>
      <c r="Y190" s="72"/>
      <c r="Z190" s="72"/>
      <c r="AA190" s="72"/>
      <c r="AB190" s="6"/>
      <c r="AC190" s="6"/>
      <c r="AD190" s="6"/>
      <c r="AE190" s="6"/>
      <c r="AF190" s="6"/>
      <c r="AG190" s="72"/>
      <c r="AH190" s="72"/>
      <c r="AI190" s="72"/>
      <c r="AJ190" s="72"/>
      <c r="AK190" s="72"/>
      <c r="AL190" s="72"/>
      <c r="AM190" s="72"/>
      <c r="AN190" s="72"/>
      <c r="AO190" s="72"/>
      <c r="AP190" s="6"/>
    </row>
    <row r="191" spans="1:42" s="13" customFormat="1" ht="50.25" customHeight="1">
      <c r="A191" s="99">
        <v>28</v>
      </c>
      <c r="B191" s="128" t="s">
        <v>332</v>
      </c>
      <c r="C191" s="96" t="s">
        <v>333</v>
      </c>
      <c r="D191" s="61" t="s">
        <v>45</v>
      </c>
      <c r="E191" s="70"/>
      <c r="F191" s="70"/>
      <c r="G191" s="70"/>
      <c r="H191" s="70"/>
      <c r="I191" s="61" t="s">
        <v>86</v>
      </c>
      <c r="J191" s="89">
        <f t="shared" si="13"/>
        <v>8000</v>
      </c>
      <c r="K191" s="92">
        <v>8000</v>
      </c>
      <c r="L191" s="92">
        <v>0</v>
      </c>
      <c r="M191" s="70"/>
      <c r="N191" s="6"/>
      <c r="O191" s="6"/>
      <c r="P191" s="72"/>
      <c r="Q191" s="72"/>
      <c r="R191" s="72"/>
      <c r="S191" s="72"/>
      <c r="T191" s="72"/>
      <c r="U191" s="72"/>
      <c r="V191" s="72"/>
      <c r="W191" s="72"/>
      <c r="X191" s="72"/>
      <c r="Y191" s="72"/>
      <c r="Z191" s="72"/>
      <c r="AA191" s="72"/>
      <c r="AB191" s="6"/>
      <c r="AC191" s="6"/>
      <c r="AD191" s="6"/>
      <c r="AE191" s="6"/>
      <c r="AF191" s="6"/>
      <c r="AG191" s="72"/>
      <c r="AH191" s="72"/>
      <c r="AI191" s="72"/>
      <c r="AJ191" s="72"/>
      <c r="AK191" s="72"/>
      <c r="AL191" s="72"/>
      <c r="AM191" s="72"/>
      <c r="AN191" s="72"/>
      <c r="AO191" s="72"/>
      <c r="AP191" s="6"/>
    </row>
    <row r="192" spans="1:42" s="13" customFormat="1" ht="50.25" customHeight="1">
      <c r="A192" s="99">
        <v>29</v>
      </c>
      <c r="B192" s="95" t="s">
        <v>334</v>
      </c>
      <c r="C192" s="96" t="s">
        <v>160</v>
      </c>
      <c r="D192" s="61" t="s">
        <v>45</v>
      </c>
      <c r="E192" s="70"/>
      <c r="F192" s="70"/>
      <c r="G192" s="70"/>
      <c r="H192" s="70"/>
      <c r="I192" s="61" t="s">
        <v>86</v>
      </c>
      <c r="J192" s="89">
        <f t="shared" si="13"/>
        <v>33365</v>
      </c>
      <c r="K192" s="92">
        <v>33365</v>
      </c>
      <c r="L192" s="92">
        <v>0</v>
      </c>
      <c r="M192" s="70"/>
      <c r="N192" s="6"/>
      <c r="O192" s="6"/>
      <c r="P192" s="72"/>
      <c r="Q192" s="72"/>
      <c r="R192" s="72"/>
      <c r="S192" s="72"/>
      <c r="T192" s="72"/>
      <c r="U192" s="72"/>
      <c r="V192" s="72"/>
      <c r="W192" s="72"/>
      <c r="X192" s="72"/>
      <c r="Y192" s="72"/>
      <c r="Z192" s="72"/>
      <c r="AA192" s="72"/>
      <c r="AB192" s="6"/>
      <c r="AC192" s="6"/>
      <c r="AD192" s="6"/>
      <c r="AE192" s="6"/>
      <c r="AF192" s="6"/>
      <c r="AG192" s="72"/>
      <c r="AH192" s="72"/>
      <c r="AI192" s="72"/>
      <c r="AJ192" s="72"/>
      <c r="AK192" s="72"/>
      <c r="AL192" s="72"/>
      <c r="AM192" s="72"/>
      <c r="AN192" s="72"/>
      <c r="AO192" s="72"/>
      <c r="AP192" s="6"/>
    </row>
    <row r="193" spans="1:42" s="13" customFormat="1" ht="50.25" customHeight="1">
      <c r="A193" s="99">
        <v>30</v>
      </c>
      <c r="B193" s="95" t="s">
        <v>335</v>
      </c>
      <c r="C193" s="96" t="s">
        <v>124</v>
      </c>
      <c r="D193" s="61" t="s">
        <v>45</v>
      </c>
      <c r="E193" s="70"/>
      <c r="F193" s="70"/>
      <c r="G193" s="70"/>
      <c r="H193" s="70"/>
      <c r="I193" s="61" t="s">
        <v>90</v>
      </c>
      <c r="J193" s="89">
        <f t="shared" si="13"/>
        <v>24000</v>
      </c>
      <c r="K193" s="92">
        <v>0</v>
      </c>
      <c r="L193" s="92">
        <v>24000</v>
      </c>
      <c r="M193" s="70"/>
      <c r="N193" s="6"/>
      <c r="O193" s="6"/>
      <c r="P193" s="72"/>
      <c r="Q193" s="72"/>
      <c r="R193" s="72"/>
      <c r="S193" s="72"/>
      <c r="T193" s="72"/>
      <c r="U193" s="72"/>
      <c r="V193" s="72"/>
      <c r="W193" s="72"/>
      <c r="X193" s="72"/>
      <c r="Y193" s="72"/>
      <c r="Z193" s="72"/>
      <c r="AA193" s="72"/>
      <c r="AB193" s="6"/>
      <c r="AC193" s="6"/>
      <c r="AD193" s="6"/>
      <c r="AE193" s="6"/>
      <c r="AF193" s="6"/>
      <c r="AG193" s="72"/>
      <c r="AH193" s="72"/>
      <c r="AI193" s="72"/>
      <c r="AJ193" s="72"/>
      <c r="AK193" s="72"/>
      <c r="AL193" s="72"/>
      <c r="AM193" s="72"/>
      <c r="AN193" s="72"/>
      <c r="AO193" s="72"/>
      <c r="AP193" s="6"/>
    </row>
    <row r="194" spans="1:42" s="13" customFormat="1" ht="46.5" customHeight="1">
      <c r="A194" s="99">
        <v>31</v>
      </c>
      <c r="B194" s="95" t="s">
        <v>336</v>
      </c>
      <c r="C194" s="96" t="s">
        <v>151</v>
      </c>
      <c r="D194" s="61" t="s">
        <v>45</v>
      </c>
      <c r="E194" s="70"/>
      <c r="F194" s="70"/>
      <c r="G194" s="70"/>
      <c r="H194" s="70"/>
      <c r="I194" s="61" t="s">
        <v>90</v>
      </c>
      <c r="J194" s="89">
        <f t="shared" si="13"/>
        <v>47300</v>
      </c>
      <c r="K194" s="92">
        <v>0</v>
      </c>
      <c r="L194" s="92">
        <v>47300</v>
      </c>
      <c r="M194" s="70"/>
      <c r="N194" s="6"/>
      <c r="O194" s="6"/>
      <c r="P194" s="72"/>
      <c r="Q194" s="72"/>
      <c r="R194" s="72"/>
      <c r="S194" s="72"/>
      <c r="T194" s="72"/>
      <c r="U194" s="72"/>
      <c r="V194" s="72"/>
      <c r="W194" s="72"/>
      <c r="X194" s="72"/>
      <c r="Y194" s="72"/>
      <c r="Z194" s="72"/>
      <c r="AA194" s="72"/>
      <c r="AB194" s="6"/>
      <c r="AC194" s="6"/>
      <c r="AD194" s="6"/>
      <c r="AE194" s="6"/>
      <c r="AF194" s="6"/>
      <c r="AG194" s="72"/>
      <c r="AH194" s="72"/>
      <c r="AI194" s="72"/>
      <c r="AJ194" s="72"/>
      <c r="AK194" s="72"/>
      <c r="AL194" s="72"/>
      <c r="AM194" s="72"/>
      <c r="AN194" s="72"/>
      <c r="AO194" s="72"/>
      <c r="AP194" s="6"/>
    </row>
    <row r="195" spans="1:42" s="13" customFormat="1" ht="46.5" customHeight="1">
      <c r="A195" s="99">
        <v>32</v>
      </c>
      <c r="B195" s="95" t="s">
        <v>337</v>
      </c>
      <c r="C195" s="96" t="s">
        <v>160</v>
      </c>
      <c r="D195" s="61" t="s">
        <v>45</v>
      </c>
      <c r="E195" s="70"/>
      <c r="F195" s="70"/>
      <c r="G195" s="70"/>
      <c r="H195" s="70"/>
      <c r="I195" s="61" t="s">
        <v>86</v>
      </c>
      <c r="J195" s="89">
        <f t="shared" ref="J195:J210" si="14">SUM(K195,L195)</f>
        <v>44977</v>
      </c>
      <c r="K195" s="92">
        <v>44977</v>
      </c>
      <c r="L195" s="92">
        <v>0</v>
      </c>
      <c r="M195" s="70"/>
      <c r="N195" s="6"/>
      <c r="O195" s="6"/>
      <c r="P195" s="72"/>
      <c r="Q195" s="72"/>
      <c r="R195" s="72"/>
      <c r="S195" s="72"/>
      <c r="T195" s="72"/>
      <c r="U195" s="72"/>
      <c r="V195" s="72"/>
      <c r="W195" s="72"/>
      <c r="X195" s="72"/>
      <c r="Y195" s="72"/>
      <c r="Z195" s="72"/>
      <c r="AA195" s="72"/>
      <c r="AB195" s="6"/>
      <c r="AC195" s="6"/>
      <c r="AD195" s="6"/>
      <c r="AE195" s="6"/>
      <c r="AF195" s="6"/>
      <c r="AG195" s="72"/>
      <c r="AH195" s="72"/>
      <c r="AI195" s="72"/>
      <c r="AJ195" s="72"/>
      <c r="AK195" s="72"/>
      <c r="AL195" s="72"/>
      <c r="AM195" s="72"/>
      <c r="AN195" s="72"/>
      <c r="AO195" s="72"/>
      <c r="AP195" s="6"/>
    </row>
    <row r="196" spans="1:42" s="13" customFormat="1" ht="50.25" customHeight="1">
      <c r="A196" s="99">
        <v>33</v>
      </c>
      <c r="B196" s="126" t="s">
        <v>339</v>
      </c>
      <c r="C196" s="96" t="s">
        <v>340</v>
      </c>
      <c r="D196" s="61" t="s">
        <v>45</v>
      </c>
      <c r="E196" s="70"/>
      <c r="F196" s="70"/>
      <c r="G196" s="70"/>
      <c r="H196" s="70"/>
      <c r="I196" s="61" t="s">
        <v>86</v>
      </c>
      <c r="J196" s="89">
        <f t="shared" si="14"/>
        <v>38250</v>
      </c>
      <c r="K196" s="92">
        <v>38250</v>
      </c>
      <c r="L196" s="92">
        <v>0</v>
      </c>
      <c r="M196" s="70"/>
      <c r="N196" s="6"/>
      <c r="O196" s="6"/>
      <c r="P196" s="72"/>
      <c r="Q196" s="72"/>
      <c r="R196" s="72"/>
      <c r="S196" s="72"/>
      <c r="T196" s="72"/>
      <c r="U196" s="72"/>
      <c r="V196" s="72"/>
      <c r="W196" s="72"/>
      <c r="X196" s="72"/>
      <c r="Y196" s="72"/>
      <c r="Z196" s="72"/>
      <c r="AA196" s="72"/>
      <c r="AB196" s="6"/>
      <c r="AC196" s="6"/>
      <c r="AD196" s="6"/>
      <c r="AE196" s="6"/>
      <c r="AF196" s="6"/>
      <c r="AG196" s="72"/>
      <c r="AH196" s="72"/>
      <c r="AI196" s="72"/>
      <c r="AJ196" s="72"/>
      <c r="AK196" s="72"/>
      <c r="AL196" s="72"/>
      <c r="AM196" s="72"/>
      <c r="AN196" s="72"/>
      <c r="AO196" s="72"/>
      <c r="AP196" s="6"/>
    </row>
    <row r="197" spans="1:42" s="13" customFormat="1" ht="50.25" customHeight="1">
      <c r="A197" s="99">
        <v>34</v>
      </c>
      <c r="B197" s="126" t="s">
        <v>338</v>
      </c>
      <c r="C197" s="96" t="s">
        <v>341</v>
      </c>
      <c r="D197" s="61" t="s">
        <v>45</v>
      </c>
      <c r="E197" s="70"/>
      <c r="F197" s="70"/>
      <c r="G197" s="70"/>
      <c r="H197" s="70"/>
      <c r="I197" s="61" t="s">
        <v>90</v>
      </c>
      <c r="J197" s="89">
        <f t="shared" si="14"/>
        <v>30000</v>
      </c>
      <c r="K197" s="92">
        <v>0</v>
      </c>
      <c r="L197" s="92">
        <v>30000</v>
      </c>
      <c r="M197" s="70"/>
      <c r="N197" s="6"/>
      <c r="O197" s="6"/>
      <c r="P197" s="72"/>
      <c r="Q197" s="72"/>
      <c r="R197" s="72"/>
      <c r="S197" s="72"/>
      <c r="T197" s="72"/>
      <c r="U197" s="72"/>
      <c r="V197" s="72"/>
      <c r="W197" s="72"/>
      <c r="X197" s="72"/>
      <c r="Y197" s="72"/>
      <c r="Z197" s="72"/>
      <c r="AA197" s="72"/>
      <c r="AB197" s="6"/>
      <c r="AC197" s="6"/>
      <c r="AD197" s="6"/>
      <c r="AE197" s="6"/>
      <c r="AF197" s="6"/>
      <c r="AG197" s="72"/>
      <c r="AH197" s="72"/>
      <c r="AI197" s="72"/>
      <c r="AJ197" s="72"/>
      <c r="AK197" s="72"/>
      <c r="AL197" s="72"/>
      <c r="AM197" s="72"/>
      <c r="AN197" s="72"/>
      <c r="AO197" s="72"/>
      <c r="AP197" s="6"/>
    </row>
    <row r="198" spans="1:42" s="13" customFormat="1" ht="46.5" customHeight="1">
      <c r="A198" s="99">
        <v>35</v>
      </c>
      <c r="B198" s="126" t="s">
        <v>342</v>
      </c>
      <c r="C198" s="96" t="s">
        <v>297</v>
      </c>
      <c r="D198" s="61" t="s">
        <v>45</v>
      </c>
      <c r="E198" s="70"/>
      <c r="F198" s="70"/>
      <c r="G198" s="70"/>
      <c r="H198" s="70"/>
      <c r="I198" s="61" t="s">
        <v>86</v>
      </c>
      <c r="J198" s="89">
        <f t="shared" si="14"/>
        <v>823</v>
      </c>
      <c r="K198" s="92">
        <v>823</v>
      </c>
      <c r="L198" s="92">
        <v>0</v>
      </c>
      <c r="M198" s="70"/>
      <c r="N198" s="6"/>
      <c r="O198" s="6"/>
      <c r="P198" s="72"/>
      <c r="Q198" s="72"/>
      <c r="R198" s="72"/>
      <c r="S198" s="72"/>
      <c r="T198" s="72"/>
      <c r="U198" s="72"/>
      <c r="V198" s="72"/>
      <c r="W198" s="72"/>
      <c r="X198" s="72"/>
      <c r="Y198" s="72"/>
      <c r="Z198" s="72"/>
      <c r="AA198" s="72"/>
      <c r="AB198" s="6"/>
      <c r="AC198" s="6"/>
      <c r="AD198" s="6"/>
      <c r="AE198" s="6"/>
      <c r="AF198" s="6"/>
      <c r="AG198" s="72"/>
      <c r="AH198" s="72"/>
      <c r="AI198" s="72"/>
      <c r="AJ198" s="72"/>
      <c r="AK198" s="72"/>
      <c r="AL198" s="72"/>
      <c r="AM198" s="72"/>
      <c r="AN198" s="72"/>
      <c r="AO198" s="72"/>
      <c r="AP198" s="6"/>
    </row>
    <row r="199" spans="1:42" s="13" customFormat="1" ht="46.5" customHeight="1">
      <c r="A199" s="99">
        <v>36</v>
      </c>
      <c r="B199" s="129" t="s">
        <v>343</v>
      </c>
      <c r="C199" s="96" t="s">
        <v>127</v>
      </c>
      <c r="D199" s="61" t="s">
        <v>45</v>
      </c>
      <c r="E199" s="70"/>
      <c r="F199" s="70"/>
      <c r="G199" s="70"/>
      <c r="H199" s="70"/>
      <c r="I199" s="61" t="s">
        <v>86</v>
      </c>
      <c r="J199" s="89">
        <f t="shared" si="14"/>
        <v>35880</v>
      </c>
      <c r="K199" s="92">
        <v>35880</v>
      </c>
      <c r="L199" s="92">
        <v>0</v>
      </c>
      <c r="M199" s="70"/>
      <c r="N199" s="6"/>
      <c r="O199" s="6"/>
      <c r="P199" s="72"/>
      <c r="Q199" s="72"/>
      <c r="R199" s="72"/>
      <c r="S199" s="72"/>
      <c r="T199" s="72"/>
      <c r="U199" s="72"/>
      <c r="V199" s="72"/>
      <c r="W199" s="72"/>
      <c r="X199" s="72"/>
      <c r="Y199" s="72"/>
      <c r="Z199" s="72"/>
      <c r="AA199" s="72"/>
      <c r="AB199" s="6"/>
      <c r="AC199" s="6"/>
      <c r="AD199" s="6"/>
      <c r="AE199" s="6"/>
      <c r="AF199" s="6"/>
      <c r="AG199" s="72"/>
      <c r="AH199" s="72"/>
      <c r="AI199" s="72"/>
      <c r="AJ199" s="72"/>
      <c r="AK199" s="72"/>
      <c r="AL199" s="72"/>
      <c r="AM199" s="72"/>
      <c r="AN199" s="72"/>
      <c r="AO199" s="72"/>
      <c r="AP199" s="6"/>
    </row>
    <row r="200" spans="1:42" s="13" customFormat="1" ht="50.25" customHeight="1">
      <c r="A200" s="99">
        <v>37</v>
      </c>
      <c r="B200" s="129" t="s">
        <v>344</v>
      </c>
      <c r="C200" s="96" t="s">
        <v>126</v>
      </c>
      <c r="D200" s="61" t="s">
        <v>45</v>
      </c>
      <c r="E200" s="70"/>
      <c r="F200" s="70"/>
      <c r="G200" s="70"/>
      <c r="H200" s="70"/>
      <c r="I200" s="61" t="s">
        <v>86</v>
      </c>
      <c r="J200" s="89">
        <f t="shared" si="14"/>
        <v>15960</v>
      </c>
      <c r="K200" s="92">
        <v>15960</v>
      </c>
      <c r="L200" s="92">
        <v>0</v>
      </c>
      <c r="M200" s="70"/>
      <c r="N200" s="6"/>
      <c r="O200" s="6"/>
      <c r="P200" s="72"/>
      <c r="Q200" s="72"/>
      <c r="R200" s="72"/>
      <c r="S200" s="72"/>
      <c r="T200" s="72"/>
      <c r="U200" s="72"/>
      <c r="V200" s="72"/>
      <c r="W200" s="72"/>
      <c r="X200" s="72"/>
      <c r="Y200" s="72"/>
      <c r="Z200" s="72"/>
      <c r="AA200" s="72"/>
      <c r="AB200" s="6"/>
      <c r="AC200" s="6"/>
      <c r="AD200" s="6"/>
      <c r="AE200" s="6"/>
      <c r="AF200" s="6"/>
      <c r="AG200" s="72"/>
      <c r="AH200" s="72"/>
      <c r="AI200" s="72"/>
      <c r="AJ200" s="72"/>
      <c r="AK200" s="72"/>
      <c r="AL200" s="72"/>
      <c r="AM200" s="72"/>
      <c r="AN200" s="72"/>
      <c r="AO200" s="72"/>
      <c r="AP200" s="6"/>
    </row>
    <row r="201" spans="1:42" s="13" customFormat="1" ht="46.5" customHeight="1">
      <c r="A201" s="99">
        <v>38</v>
      </c>
      <c r="B201" s="95" t="s">
        <v>345</v>
      </c>
      <c r="C201" s="96" t="s">
        <v>126</v>
      </c>
      <c r="D201" s="61" t="s">
        <v>45</v>
      </c>
      <c r="E201" s="70"/>
      <c r="F201" s="70"/>
      <c r="G201" s="70"/>
      <c r="H201" s="70"/>
      <c r="I201" s="61" t="s">
        <v>86</v>
      </c>
      <c r="J201" s="89">
        <f t="shared" si="14"/>
        <v>37815</v>
      </c>
      <c r="K201" s="92">
        <v>37815</v>
      </c>
      <c r="L201" s="92">
        <v>0</v>
      </c>
      <c r="M201" s="70"/>
      <c r="N201" s="6"/>
      <c r="O201" s="6"/>
      <c r="P201" s="72"/>
      <c r="Q201" s="72"/>
      <c r="R201" s="72"/>
      <c r="S201" s="72"/>
      <c r="T201" s="72"/>
      <c r="U201" s="72"/>
      <c r="V201" s="72"/>
      <c r="W201" s="72"/>
      <c r="X201" s="72"/>
      <c r="Y201" s="72"/>
      <c r="Z201" s="72"/>
      <c r="AA201" s="72"/>
      <c r="AB201" s="6"/>
      <c r="AC201" s="6"/>
      <c r="AD201" s="6"/>
      <c r="AE201" s="6"/>
      <c r="AF201" s="6"/>
      <c r="AG201" s="72"/>
      <c r="AH201" s="72"/>
      <c r="AI201" s="72"/>
      <c r="AJ201" s="72"/>
      <c r="AK201" s="72"/>
      <c r="AL201" s="72"/>
      <c r="AM201" s="72"/>
      <c r="AN201" s="72"/>
      <c r="AO201" s="72"/>
      <c r="AP201" s="6"/>
    </row>
    <row r="202" spans="1:42" s="13" customFormat="1" ht="69" customHeight="1">
      <c r="A202" s="99">
        <v>39</v>
      </c>
      <c r="B202" s="95" t="s">
        <v>346</v>
      </c>
      <c r="C202" s="96" t="s">
        <v>113</v>
      </c>
      <c r="D202" s="61" t="s">
        <v>45</v>
      </c>
      <c r="E202" s="70"/>
      <c r="F202" s="70"/>
      <c r="G202" s="70"/>
      <c r="H202" s="70"/>
      <c r="I202" s="61" t="s">
        <v>86</v>
      </c>
      <c r="J202" s="89">
        <f t="shared" si="14"/>
        <v>40896</v>
      </c>
      <c r="K202" s="92">
        <v>40896</v>
      </c>
      <c r="L202" s="92">
        <v>0</v>
      </c>
      <c r="M202" s="70"/>
      <c r="N202" s="6"/>
      <c r="O202" s="6"/>
      <c r="P202" s="72"/>
      <c r="Q202" s="72"/>
      <c r="R202" s="72"/>
      <c r="S202" s="72"/>
      <c r="T202" s="72"/>
      <c r="U202" s="72"/>
      <c r="V202" s="72"/>
      <c r="W202" s="72"/>
      <c r="X202" s="72"/>
      <c r="Y202" s="72"/>
      <c r="Z202" s="72"/>
      <c r="AA202" s="72"/>
      <c r="AB202" s="6"/>
      <c r="AC202" s="6"/>
      <c r="AD202" s="6"/>
      <c r="AE202" s="6"/>
      <c r="AF202" s="6"/>
      <c r="AG202" s="72"/>
      <c r="AH202" s="72"/>
      <c r="AI202" s="72"/>
      <c r="AJ202" s="72"/>
      <c r="AK202" s="72"/>
      <c r="AL202" s="72"/>
      <c r="AM202" s="72"/>
      <c r="AN202" s="72"/>
      <c r="AO202" s="72"/>
      <c r="AP202" s="6"/>
    </row>
    <row r="203" spans="1:42" s="13" customFormat="1" ht="50.25" customHeight="1">
      <c r="A203" s="99">
        <v>40</v>
      </c>
      <c r="B203" s="126" t="s">
        <v>347</v>
      </c>
      <c r="C203" s="96" t="s">
        <v>113</v>
      </c>
      <c r="D203" s="61" t="s">
        <v>45</v>
      </c>
      <c r="E203" s="70"/>
      <c r="F203" s="70"/>
      <c r="G203" s="70"/>
      <c r="H203" s="70"/>
      <c r="I203" s="61" t="s">
        <v>86</v>
      </c>
      <c r="J203" s="89">
        <f t="shared" si="14"/>
        <v>24000</v>
      </c>
      <c r="K203" s="92">
        <v>24000</v>
      </c>
      <c r="L203" s="92">
        <v>0</v>
      </c>
      <c r="M203" s="70"/>
      <c r="N203" s="6"/>
      <c r="O203" s="6"/>
      <c r="P203" s="72"/>
      <c r="Q203" s="72"/>
      <c r="R203" s="72"/>
      <c r="S203" s="72"/>
      <c r="T203" s="72"/>
      <c r="U203" s="72"/>
      <c r="V203" s="72"/>
      <c r="W203" s="72"/>
      <c r="X203" s="72"/>
      <c r="Y203" s="72"/>
      <c r="Z203" s="72"/>
      <c r="AA203" s="72"/>
      <c r="AB203" s="6"/>
      <c r="AC203" s="6"/>
      <c r="AD203" s="6"/>
      <c r="AE203" s="6"/>
      <c r="AF203" s="6"/>
      <c r="AG203" s="72"/>
      <c r="AH203" s="72"/>
      <c r="AI203" s="72"/>
      <c r="AJ203" s="72"/>
      <c r="AK203" s="72"/>
      <c r="AL203" s="72"/>
      <c r="AM203" s="72"/>
      <c r="AN203" s="72"/>
      <c r="AO203" s="72"/>
      <c r="AP203" s="6"/>
    </row>
    <row r="204" spans="1:42" s="13" customFormat="1" ht="50.25" customHeight="1">
      <c r="A204" s="99">
        <v>41</v>
      </c>
      <c r="B204" s="126" t="s">
        <v>348</v>
      </c>
      <c r="C204" s="96" t="s">
        <v>126</v>
      </c>
      <c r="D204" s="61" t="s">
        <v>45</v>
      </c>
      <c r="E204" s="70"/>
      <c r="F204" s="70"/>
      <c r="G204" s="70"/>
      <c r="H204" s="70"/>
      <c r="I204" s="61" t="s">
        <v>86</v>
      </c>
      <c r="J204" s="89">
        <f t="shared" si="14"/>
        <v>30000</v>
      </c>
      <c r="K204" s="92">
        <v>30000</v>
      </c>
      <c r="L204" s="92">
        <v>0</v>
      </c>
      <c r="M204" s="70"/>
      <c r="N204" s="6"/>
      <c r="O204" s="6"/>
      <c r="P204" s="72"/>
      <c r="Q204" s="72"/>
      <c r="R204" s="72"/>
      <c r="S204" s="72"/>
      <c r="T204" s="72"/>
      <c r="U204" s="72"/>
      <c r="V204" s="72"/>
      <c r="W204" s="72"/>
      <c r="X204" s="72"/>
      <c r="Y204" s="72"/>
      <c r="Z204" s="72"/>
      <c r="AA204" s="72"/>
      <c r="AB204" s="6"/>
      <c r="AC204" s="6"/>
      <c r="AD204" s="6"/>
      <c r="AE204" s="6"/>
      <c r="AF204" s="6"/>
      <c r="AG204" s="72"/>
      <c r="AH204" s="72"/>
      <c r="AI204" s="72"/>
      <c r="AJ204" s="72"/>
      <c r="AK204" s="72"/>
      <c r="AL204" s="72"/>
      <c r="AM204" s="72"/>
      <c r="AN204" s="72"/>
      <c r="AO204" s="72"/>
      <c r="AP204" s="6"/>
    </row>
    <row r="205" spans="1:42" s="13" customFormat="1" ht="56.25" customHeight="1">
      <c r="A205" s="99">
        <v>42</v>
      </c>
      <c r="B205" s="126" t="s">
        <v>349</v>
      </c>
      <c r="C205" s="96" t="s">
        <v>126</v>
      </c>
      <c r="D205" s="61" t="s">
        <v>45</v>
      </c>
      <c r="E205" s="70"/>
      <c r="F205" s="70"/>
      <c r="G205" s="70"/>
      <c r="H205" s="70"/>
      <c r="I205" s="61" t="s">
        <v>86</v>
      </c>
      <c r="J205" s="89">
        <f t="shared" si="14"/>
        <v>35000</v>
      </c>
      <c r="K205" s="92">
        <v>35000</v>
      </c>
      <c r="L205" s="92">
        <v>0</v>
      </c>
      <c r="M205" s="70"/>
      <c r="N205" s="6"/>
      <c r="O205" s="6"/>
      <c r="P205" s="72"/>
      <c r="Q205" s="72"/>
      <c r="R205" s="72"/>
      <c r="S205" s="72"/>
      <c r="T205" s="72"/>
      <c r="U205" s="72"/>
      <c r="V205" s="72"/>
      <c r="W205" s="72"/>
      <c r="X205" s="72"/>
      <c r="Y205" s="72"/>
      <c r="Z205" s="72"/>
      <c r="AA205" s="72"/>
      <c r="AB205" s="6"/>
      <c r="AC205" s="6"/>
      <c r="AD205" s="6"/>
      <c r="AE205" s="6"/>
      <c r="AF205" s="6"/>
      <c r="AG205" s="72"/>
      <c r="AH205" s="72"/>
      <c r="AI205" s="72"/>
      <c r="AJ205" s="72"/>
      <c r="AK205" s="72"/>
      <c r="AL205" s="72"/>
      <c r="AM205" s="72"/>
      <c r="AN205" s="72"/>
      <c r="AO205" s="72"/>
      <c r="AP205" s="6"/>
    </row>
    <row r="206" spans="1:42" s="13" customFormat="1" ht="61.5" customHeight="1">
      <c r="A206" s="99">
        <v>43</v>
      </c>
      <c r="B206" s="129" t="s">
        <v>350</v>
      </c>
      <c r="C206" s="96" t="s">
        <v>351</v>
      </c>
      <c r="D206" s="61" t="s">
        <v>45</v>
      </c>
      <c r="E206" s="70"/>
      <c r="F206" s="70"/>
      <c r="G206" s="70"/>
      <c r="H206" s="70"/>
      <c r="I206" s="61" t="s">
        <v>86</v>
      </c>
      <c r="J206" s="89">
        <f t="shared" si="14"/>
        <v>19962</v>
      </c>
      <c r="K206" s="92">
        <v>19962</v>
      </c>
      <c r="L206" s="92">
        <v>0</v>
      </c>
      <c r="M206" s="70"/>
      <c r="N206" s="6"/>
      <c r="O206" s="6"/>
      <c r="P206" s="72"/>
      <c r="Q206" s="72"/>
      <c r="R206" s="72"/>
      <c r="S206" s="72"/>
      <c r="T206" s="72"/>
      <c r="U206" s="72"/>
      <c r="V206" s="72"/>
      <c r="W206" s="72"/>
      <c r="X206" s="72"/>
      <c r="Y206" s="72"/>
      <c r="Z206" s="72"/>
      <c r="AA206" s="72"/>
      <c r="AB206" s="6"/>
      <c r="AC206" s="6"/>
      <c r="AD206" s="6"/>
      <c r="AE206" s="6"/>
      <c r="AF206" s="6"/>
      <c r="AG206" s="72"/>
      <c r="AH206" s="72"/>
      <c r="AI206" s="72"/>
      <c r="AJ206" s="72"/>
      <c r="AK206" s="72"/>
      <c r="AL206" s="72"/>
      <c r="AM206" s="72"/>
      <c r="AN206" s="72"/>
      <c r="AO206" s="72"/>
      <c r="AP206" s="6"/>
    </row>
    <row r="207" spans="1:42" s="13" customFormat="1" ht="50.25" customHeight="1">
      <c r="A207" s="99">
        <v>44</v>
      </c>
      <c r="B207" s="129" t="s">
        <v>352</v>
      </c>
      <c r="C207" s="96" t="s">
        <v>127</v>
      </c>
      <c r="D207" s="61" t="s">
        <v>45</v>
      </c>
      <c r="E207" s="70"/>
      <c r="F207" s="70"/>
      <c r="G207" s="70"/>
      <c r="H207" s="70"/>
      <c r="I207" s="61" t="s">
        <v>86</v>
      </c>
      <c r="J207" s="89">
        <f t="shared" si="14"/>
        <v>50810</v>
      </c>
      <c r="K207" s="92">
        <v>50810</v>
      </c>
      <c r="L207" s="92">
        <v>0</v>
      </c>
      <c r="M207" s="70"/>
      <c r="N207" s="6"/>
      <c r="O207" s="6"/>
      <c r="P207" s="72"/>
      <c r="Q207" s="72"/>
      <c r="R207" s="72"/>
      <c r="S207" s="72"/>
      <c r="T207" s="72"/>
      <c r="U207" s="72"/>
      <c r="V207" s="72"/>
      <c r="W207" s="72"/>
      <c r="X207" s="72"/>
      <c r="Y207" s="72"/>
      <c r="Z207" s="72"/>
      <c r="AA207" s="72"/>
      <c r="AB207" s="6"/>
      <c r="AC207" s="6"/>
      <c r="AD207" s="6"/>
      <c r="AE207" s="6"/>
      <c r="AF207" s="6"/>
      <c r="AG207" s="72"/>
      <c r="AH207" s="72"/>
      <c r="AI207" s="72"/>
      <c r="AJ207" s="72"/>
      <c r="AK207" s="72"/>
      <c r="AL207" s="72"/>
      <c r="AM207" s="72"/>
      <c r="AN207" s="72"/>
      <c r="AO207" s="72"/>
      <c r="AP207" s="6"/>
    </row>
    <row r="208" spans="1:42" s="13" customFormat="1" ht="46.5" customHeight="1">
      <c r="A208" s="99">
        <v>45</v>
      </c>
      <c r="B208" s="129" t="s">
        <v>353</v>
      </c>
      <c r="C208" s="96" t="s">
        <v>170</v>
      </c>
      <c r="D208" s="61" t="s">
        <v>45</v>
      </c>
      <c r="E208" s="70"/>
      <c r="F208" s="70"/>
      <c r="G208" s="70"/>
      <c r="H208" s="70"/>
      <c r="I208" s="61" t="s">
        <v>86</v>
      </c>
      <c r="J208" s="89">
        <f t="shared" si="14"/>
        <v>26295</v>
      </c>
      <c r="K208" s="92">
        <v>26295</v>
      </c>
      <c r="L208" s="92">
        <v>0</v>
      </c>
      <c r="M208" s="70"/>
      <c r="N208" s="6"/>
      <c r="O208" s="6"/>
      <c r="P208" s="72"/>
      <c r="Q208" s="72"/>
      <c r="R208" s="72"/>
      <c r="S208" s="72"/>
      <c r="T208" s="72"/>
      <c r="U208" s="72"/>
      <c r="V208" s="72"/>
      <c r="W208" s="72"/>
      <c r="X208" s="72"/>
      <c r="Y208" s="72"/>
      <c r="Z208" s="72"/>
      <c r="AA208" s="72"/>
      <c r="AB208" s="6"/>
      <c r="AC208" s="6"/>
      <c r="AD208" s="6"/>
      <c r="AE208" s="6"/>
      <c r="AF208" s="6"/>
      <c r="AG208" s="72"/>
      <c r="AH208" s="72"/>
      <c r="AI208" s="72"/>
      <c r="AJ208" s="72"/>
      <c r="AK208" s="72"/>
      <c r="AL208" s="72"/>
      <c r="AM208" s="72"/>
      <c r="AN208" s="72"/>
      <c r="AO208" s="72"/>
      <c r="AP208" s="6"/>
    </row>
    <row r="209" spans="1:42" s="13" customFormat="1" ht="50.25" customHeight="1">
      <c r="A209" s="99">
        <v>46</v>
      </c>
      <c r="B209" s="129" t="s">
        <v>354</v>
      </c>
      <c r="C209" s="96" t="s">
        <v>355</v>
      </c>
      <c r="D209" s="61" t="s">
        <v>45</v>
      </c>
      <c r="E209" s="70"/>
      <c r="F209" s="70"/>
      <c r="G209" s="70"/>
      <c r="H209" s="70"/>
      <c r="I209" s="61" t="s">
        <v>86</v>
      </c>
      <c r="J209" s="89">
        <f t="shared" si="14"/>
        <v>45700</v>
      </c>
      <c r="K209" s="92">
        <v>45700</v>
      </c>
      <c r="L209" s="92">
        <v>0</v>
      </c>
      <c r="M209" s="70"/>
      <c r="N209" s="6"/>
      <c r="O209" s="6"/>
      <c r="P209" s="72"/>
      <c r="Q209" s="72"/>
      <c r="R209" s="72"/>
      <c r="S209" s="72"/>
      <c r="T209" s="72"/>
      <c r="U209" s="72"/>
      <c r="V209" s="72"/>
      <c r="W209" s="72"/>
      <c r="X209" s="72"/>
      <c r="Y209" s="72"/>
      <c r="Z209" s="72"/>
      <c r="AA209" s="72"/>
      <c r="AB209" s="6"/>
      <c r="AC209" s="6"/>
      <c r="AD209" s="6"/>
      <c r="AE209" s="6"/>
      <c r="AF209" s="6"/>
      <c r="AG209" s="72"/>
      <c r="AH209" s="72"/>
      <c r="AI209" s="72"/>
      <c r="AJ209" s="72"/>
      <c r="AK209" s="72"/>
      <c r="AL209" s="72"/>
      <c r="AM209" s="72"/>
      <c r="AN209" s="72"/>
      <c r="AO209" s="72"/>
      <c r="AP209" s="6"/>
    </row>
    <row r="210" spans="1:42" s="13" customFormat="1" ht="50.25" customHeight="1">
      <c r="A210" s="99">
        <v>47</v>
      </c>
      <c r="B210" s="129" t="s">
        <v>356</v>
      </c>
      <c r="C210" s="96" t="s">
        <v>133</v>
      </c>
      <c r="D210" s="61" t="s">
        <v>45</v>
      </c>
      <c r="E210" s="70"/>
      <c r="F210" s="70"/>
      <c r="G210" s="70"/>
      <c r="H210" s="70"/>
      <c r="I210" s="61" t="s">
        <v>86</v>
      </c>
      <c r="J210" s="89">
        <f t="shared" si="14"/>
        <v>11500</v>
      </c>
      <c r="K210" s="92">
        <v>11500</v>
      </c>
      <c r="L210" s="92">
        <v>0</v>
      </c>
      <c r="M210" s="70"/>
      <c r="N210" s="6"/>
      <c r="O210" s="6"/>
      <c r="P210" s="72"/>
      <c r="Q210" s="72"/>
      <c r="R210" s="72"/>
      <c r="S210" s="72"/>
      <c r="T210" s="72"/>
      <c r="U210" s="72"/>
      <c r="V210" s="72"/>
      <c r="W210" s="72"/>
      <c r="X210" s="72"/>
      <c r="Y210" s="72"/>
      <c r="Z210" s="72"/>
      <c r="AA210" s="72"/>
      <c r="AB210" s="6"/>
      <c r="AC210" s="6"/>
      <c r="AD210" s="6"/>
      <c r="AE210" s="6"/>
      <c r="AF210" s="6"/>
      <c r="AG210" s="72"/>
      <c r="AH210" s="72"/>
      <c r="AI210" s="72"/>
      <c r="AJ210" s="72"/>
      <c r="AK210" s="72"/>
      <c r="AL210" s="72"/>
      <c r="AM210" s="72"/>
      <c r="AN210" s="72"/>
      <c r="AO210" s="72"/>
      <c r="AP210" s="6"/>
    </row>
    <row r="211" spans="1:42" s="13" customFormat="1" ht="46.5" customHeight="1">
      <c r="A211" s="99">
        <v>48</v>
      </c>
      <c r="B211" s="126" t="s">
        <v>357</v>
      </c>
      <c r="C211" s="96" t="s">
        <v>140</v>
      </c>
      <c r="D211" s="61" t="s">
        <v>45</v>
      </c>
      <c r="E211" s="70"/>
      <c r="F211" s="70"/>
      <c r="G211" s="70"/>
      <c r="H211" s="70"/>
      <c r="I211" s="61" t="s">
        <v>86</v>
      </c>
      <c r="J211" s="89">
        <f t="shared" ref="J211:J223" si="15">SUM(K211,L211)</f>
        <v>41300</v>
      </c>
      <c r="K211" s="92">
        <v>41300</v>
      </c>
      <c r="L211" s="92">
        <v>0</v>
      </c>
      <c r="M211" s="70"/>
      <c r="N211" s="6"/>
      <c r="O211" s="6"/>
      <c r="P211" s="72"/>
      <c r="Q211" s="72"/>
      <c r="R211" s="72"/>
      <c r="S211" s="72"/>
      <c r="T211" s="72"/>
      <c r="U211" s="72"/>
      <c r="V211" s="72"/>
      <c r="W211" s="72"/>
      <c r="X211" s="72"/>
      <c r="Y211" s="72"/>
      <c r="Z211" s="72"/>
      <c r="AA211" s="72"/>
      <c r="AB211" s="6"/>
      <c r="AC211" s="6"/>
      <c r="AD211" s="6"/>
      <c r="AE211" s="6"/>
      <c r="AF211" s="6"/>
      <c r="AG211" s="72"/>
      <c r="AH211" s="72"/>
      <c r="AI211" s="72"/>
      <c r="AJ211" s="72"/>
      <c r="AK211" s="72"/>
      <c r="AL211" s="72"/>
      <c r="AM211" s="72"/>
      <c r="AN211" s="72"/>
      <c r="AO211" s="72"/>
      <c r="AP211" s="6"/>
    </row>
    <row r="212" spans="1:42" s="13" customFormat="1" ht="46.5" customHeight="1">
      <c r="A212" s="99">
        <v>49</v>
      </c>
      <c r="B212" s="126" t="s">
        <v>358</v>
      </c>
      <c r="C212" s="96" t="s">
        <v>124</v>
      </c>
      <c r="D212" s="61" t="s">
        <v>45</v>
      </c>
      <c r="E212" s="70"/>
      <c r="F212" s="70"/>
      <c r="G212" s="70"/>
      <c r="H212" s="70"/>
      <c r="I212" s="61" t="s">
        <v>86</v>
      </c>
      <c r="J212" s="89">
        <f t="shared" si="15"/>
        <v>21019</v>
      </c>
      <c r="K212" s="92">
        <v>21019</v>
      </c>
      <c r="L212" s="92">
        <v>0</v>
      </c>
      <c r="M212" s="70"/>
      <c r="N212" s="6"/>
      <c r="O212" s="6"/>
      <c r="P212" s="72"/>
      <c r="Q212" s="72"/>
      <c r="R212" s="72"/>
      <c r="S212" s="72"/>
      <c r="T212" s="72"/>
      <c r="U212" s="72"/>
      <c r="V212" s="72"/>
      <c r="W212" s="72"/>
      <c r="X212" s="72"/>
      <c r="Y212" s="72"/>
      <c r="Z212" s="72"/>
      <c r="AA212" s="72"/>
      <c r="AB212" s="6"/>
      <c r="AC212" s="6"/>
      <c r="AD212" s="6"/>
      <c r="AE212" s="6"/>
      <c r="AF212" s="6"/>
      <c r="AG212" s="72"/>
      <c r="AH212" s="72"/>
      <c r="AI212" s="72"/>
      <c r="AJ212" s="72"/>
      <c r="AK212" s="72"/>
      <c r="AL212" s="72"/>
      <c r="AM212" s="72"/>
      <c r="AN212" s="72"/>
      <c r="AO212" s="72"/>
      <c r="AP212" s="6"/>
    </row>
    <row r="213" spans="1:42" s="13" customFormat="1" ht="50.25" customHeight="1">
      <c r="A213" s="99">
        <v>50</v>
      </c>
      <c r="B213" s="126" t="s">
        <v>359</v>
      </c>
      <c r="C213" s="96" t="s">
        <v>133</v>
      </c>
      <c r="D213" s="61" t="s">
        <v>45</v>
      </c>
      <c r="E213" s="70"/>
      <c r="F213" s="70"/>
      <c r="G213" s="70"/>
      <c r="H213" s="70"/>
      <c r="I213" s="61" t="s">
        <v>86</v>
      </c>
      <c r="J213" s="89">
        <f t="shared" si="15"/>
        <v>40600</v>
      </c>
      <c r="K213" s="92">
        <v>40600</v>
      </c>
      <c r="L213" s="92">
        <v>0</v>
      </c>
      <c r="M213" s="70"/>
      <c r="N213" s="6"/>
      <c r="O213" s="6"/>
      <c r="P213" s="72"/>
      <c r="Q213" s="72"/>
      <c r="R213" s="72"/>
      <c r="S213" s="72"/>
      <c r="T213" s="72"/>
      <c r="U213" s="72"/>
      <c r="V213" s="72"/>
      <c r="W213" s="72"/>
      <c r="X213" s="72"/>
      <c r="Y213" s="72"/>
      <c r="Z213" s="72"/>
      <c r="AA213" s="72"/>
      <c r="AB213" s="6"/>
      <c r="AC213" s="6"/>
      <c r="AD213" s="6"/>
      <c r="AE213" s="6"/>
      <c r="AF213" s="6"/>
      <c r="AG213" s="72"/>
      <c r="AH213" s="72"/>
      <c r="AI213" s="72"/>
      <c r="AJ213" s="72"/>
      <c r="AK213" s="72"/>
      <c r="AL213" s="72"/>
      <c r="AM213" s="72"/>
      <c r="AN213" s="72"/>
      <c r="AO213" s="72"/>
      <c r="AP213" s="6"/>
    </row>
    <row r="214" spans="1:42" s="13" customFormat="1" ht="50.25" customHeight="1">
      <c r="A214" s="99">
        <v>51</v>
      </c>
      <c r="B214" s="126" t="s">
        <v>360</v>
      </c>
      <c r="C214" s="96" t="s">
        <v>297</v>
      </c>
      <c r="D214" s="61" t="s">
        <v>45</v>
      </c>
      <c r="E214" s="70"/>
      <c r="F214" s="70"/>
      <c r="G214" s="70"/>
      <c r="H214" s="70"/>
      <c r="I214" s="61" t="s">
        <v>86</v>
      </c>
      <c r="J214" s="89">
        <f t="shared" si="15"/>
        <v>13500</v>
      </c>
      <c r="K214" s="92">
        <v>13500</v>
      </c>
      <c r="L214" s="92">
        <v>0</v>
      </c>
      <c r="M214" s="70"/>
      <c r="N214" s="6"/>
      <c r="O214" s="6"/>
      <c r="P214" s="72"/>
      <c r="Q214" s="72"/>
      <c r="R214" s="72"/>
      <c r="S214" s="72"/>
      <c r="T214" s="72"/>
      <c r="U214" s="72"/>
      <c r="V214" s="72"/>
      <c r="W214" s="72"/>
      <c r="X214" s="72"/>
      <c r="Y214" s="72"/>
      <c r="Z214" s="72"/>
      <c r="AA214" s="72"/>
      <c r="AB214" s="6"/>
      <c r="AC214" s="6"/>
      <c r="AD214" s="6"/>
      <c r="AE214" s="6"/>
      <c r="AF214" s="6"/>
      <c r="AG214" s="72"/>
      <c r="AH214" s="72"/>
      <c r="AI214" s="72"/>
      <c r="AJ214" s="72"/>
      <c r="AK214" s="72"/>
      <c r="AL214" s="72"/>
      <c r="AM214" s="72"/>
      <c r="AN214" s="72"/>
      <c r="AO214" s="72"/>
      <c r="AP214" s="6"/>
    </row>
    <row r="215" spans="1:42" s="13" customFormat="1" ht="63.75" customHeight="1">
      <c r="A215" s="99">
        <v>52</v>
      </c>
      <c r="B215" s="126" t="s">
        <v>361</v>
      </c>
      <c r="C215" s="96" t="s">
        <v>140</v>
      </c>
      <c r="D215" s="61" t="s">
        <v>45</v>
      </c>
      <c r="E215" s="70"/>
      <c r="F215" s="70"/>
      <c r="G215" s="70"/>
      <c r="H215" s="70"/>
      <c r="I215" s="61" t="s">
        <v>86</v>
      </c>
      <c r="J215" s="89">
        <f t="shared" si="15"/>
        <v>30620</v>
      </c>
      <c r="K215" s="92">
        <v>30620</v>
      </c>
      <c r="L215" s="92">
        <v>0</v>
      </c>
      <c r="M215" s="70"/>
      <c r="N215" s="6"/>
      <c r="O215" s="6"/>
      <c r="P215" s="72"/>
      <c r="Q215" s="72"/>
      <c r="R215" s="72"/>
      <c r="S215" s="72"/>
      <c r="T215" s="72"/>
      <c r="U215" s="72"/>
      <c r="V215" s="72"/>
      <c r="W215" s="72"/>
      <c r="X215" s="72"/>
      <c r="Y215" s="72"/>
      <c r="Z215" s="72"/>
      <c r="AA215" s="72"/>
      <c r="AB215" s="6"/>
      <c r="AC215" s="6"/>
      <c r="AD215" s="6"/>
      <c r="AE215" s="6"/>
      <c r="AF215" s="6"/>
      <c r="AG215" s="72"/>
      <c r="AH215" s="72"/>
      <c r="AI215" s="72"/>
      <c r="AJ215" s="72"/>
      <c r="AK215" s="72"/>
      <c r="AL215" s="72"/>
      <c r="AM215" s="72"/>
      <c r="AN215" s="72"/>
      <c r="AO215" s="72"/>
      <c r="AP215" s="6"/>
    </row>
    <row r="216" spans="1:42" s="13" customFormat="1" ht="46.5" customHeight="1">
      <c r="A216" s="99">
        <v>53</v>
      </c>
      <c r="B216" s="126" t="s">
        <v>362</v>
      </c>
      <c r="C216" s="96" t="s">
        <v>178</v>
      </c>
      <c r="D216" s="61" t="s">
        <v>45</v>
      </c>
      <c r="E216" s="70"/>
      <c r="F216" s="70"/>
      <c r="G216" s="70"/>
      <c r="H216" s="70"/>
      <c r="I216" s="61" t="s">
        <v>86</v>
      </c>
      <c r="J216" s="89">
        <f t="shared" si="15"/>
        <v>31950</v>
      </c>
      <c r="K216" s="92">
        <v>31950</v>
      </c>
      <c r="L216" s="92">
        <v>0</v>
      </c>
      <c r="M216" s="70"/>
      <c r="N216" s="6"/>
      <c r="O216" s="6"/>
      <c r="P216" s="72"/>
      <c r="Q216" s="72"/>
      <c r="R216" s="72"/>
      <c r="S216" s="72"/>
      <c r="T216" s="72"/>
      <c r="U216" s="72"/>
      <c r="V216" s="72"/>
      <c r="W216" s="72"/>
      <c r="X216" s="72"/>
      <c r="Y216" s="72"/>
      <c r="Z216" s="72"/>
      <c r="AA216" s="72"/>
      <c r="AB216" s="6"/>
      <c r="AC216" s="6"/>
      <c r="AD216" s="6"/>
      <c r="AE216" s="6"/>
      <c r="AF216" s="6"/>
      <c r="AG216" s="72"/>
      <c r="AH216" s="72"/>
      <c r="AI216" s="72"/>
      <c r="AJ216" s="72"/>
      <c r="AK216" s="72"/>
      <c r="AL216" s="72"/>
      <c r="AM216" s="72"/>
      <c r="AN216" s="72"/>
      <c r="AO216" s="72"/>
      <c r="AP216" s="6"/>
    </row>
    <row r="217" spans="1:42" s="13" customFormat="1" ht="50.25" customHeight="1">
      <c r="A217" s="99">
        <v>54</v>
      </c>
      <c r="B217" s="126" t="s">
        <v>363</v>
      </c>
      <c r="C217" s="96" t="s">
        <v>333</v>
      </c>
      <c r="D217" s="61" t="s">
        <v>45</v>
      </c>
      <c r="E217" s="70"/>
      <c r="F217" s="70"/>
      <c r="G217" s="70"/>
      <c r="H217" s="70"/>
      <c r="I217" s="61" t="s">
        <v>86</v>
      </c>
      <c r="J217" s="89">
        <f t="shared" si="15"/>
        <v>28375</v>
      </c>
      <c r="K217" s="92">
        <v>28375</v>
      </c>
      <c r="L217" s="92">
        <v>0</v>
      </c>
      <c r="M217" s="70"/>
      <c r="N217" s="6"/>
      <c r="O217" s="6"/>
      <c r="P217" s="72"/>
      <c r="Q217" s="72"/>
      <c r="R217" s="72"/>
      <c r="S217" s="72"/>
      <c r="T217" s="72"/>
      <c r="U217" s="72"/>
      <c r="V217" s="72"/>
      <c r="W217" s="72"/>
      <c r="X217" s="72"/>
      <c r="Y217" s="72"/>
      <c r="Z217" s="72"/>
      <c r="AA217" s="72"/>
      <c r="AB217" s="6"/>
      <c r="AC217" s="6"/>
      <c r="AD217" s="6"/>
      <c r="AE217" s="6"/>
      <c r="AF217" s="6"/>
      <c r="AG217" s="72"/>
      <c r="AH217" s="72"/>
      <c r="AI217" s="72"/>
      <c r="AJ217" s="72"/>
      <c r="AK217" s="72"/>
      <c r="AL217" s="72"/>
      <c r="AM217" s="72"/>
      <c r="AN217" s="72"/>
      <c r="AO217" s="72"/>
      <c r="AP217" s="6"/>
    </row>
    <row r="218" spans="1:42" s="13" customFormat="1" ht="50.25" customHeight="1">
      <c r="A218" s="99">
        <v>55</v>
      </c>
      <c r="B218" s="126" t="s">
        <v>364</v>
      </c>
      <c r="C218" s="96" t="s">
        <v>333</v>
      </c>
      <c r="D218" s="61" t="s">
        <v>45</v>
      </c>
      <c r="E218" s="70"/>
      <c r="F218" s="70"/>
      <c r="G218" s="70"/>
      <c r="H218" s="70"/>
      <c r="I218" s="61" t="s">
        <v>90</v>
      </c>
      <c r="J218" s="89">
        <f t="shared" si="15"/>
        <v>35000</v>
      </c>
      <c r="K218" s="92">
        <v>0</v>
      </c>
      <c r="L218" s="92">
        <v>35000</v>
      </c>
      <c r="M218" s="70"/>
      <c r="N218" s="6"/>
      <c r="O218" s="6"/>
      <c r="P218" s="72"/>
      <c r="Q218" s="72"/>
      <c r="R218" s="72"/>
      <c r="S218" s="72"/>
      <c r="T218" s="72"/>
      <c r="U218" s="72"/>
      <c r="V218" s="72"/>
      <c r="W218" s="72"/>
      <c r="X218" s="72"/>
      <c r="Y218" s="72"/>
      <c r="Z218" s="72"/>
      <c r="AA218" s="72"/>
      <c r="AB218" s="6"/>
      <c r="AC218" s="6"/>
      <c r="AD218" s="6"/>
      <c r="AE218" s="6"/>
      <c r="AF218" s="6"/>
      <c r="AG218" s="72"/>
      <c r="AH218" s="72"/>
      <c r="AI218" s="72"/>
      <c r="AJ218" s="72"/>
      <c r="AK218" s="72"/>
      <c r="AL218" s="72"/>
      <c r="AM218" s="72"/>
      <c r="AN218" s="72"/>
      <c r="AO218" s="72"/>
      <c r="AP218" s="6"/>
    </row>
    <row r="219" spans="1:42" s="13" customFormat="1" ht="46.5" customHeight="1">
      <c r="A219" s="99">
        <v>56</v>
      </c>
      <c r="B219" s="126" t="s">
        <v>365</v>
      </c>
      <c r="C219" s="96" t="s">
        <v>126</v>
      </c>
      <c r="D219" s="61" t="s">
        <v>45</v>
      </c>
      <c r="E219" s="70"/>
      <c r="F219" s="70"/>
      <c r="G219" s="70"/>
      <c r="H219" s="70"/>
      <c r="I219" s="61" t="s">
        <v>86</v>
      </c>
      <c r="J219" s="89">
        <f t="shared" si="15"/>
        <v>3475</v>
      </c>
      <c r="K219" s="92">
        <v>3475</v>
      </c>
      <c r="L219" s="92">
        <v>0</v>
      </c>
      <c r="M219" s="70"/>
      <c r="N219" s="6"/>
      <c r="O219" s="6"/>
      <c r="P219" s="72"/>
      <c r="Q219" s="72"/>
      <c r="R219" s="72"/>
      <c r="S219" s="72"/>
      <c r="T219" s="72"/>
      <c r="U219" s="72"/>
      <c r="V219" s="72"/>
      <c r="W219" s="72"/>
      <c r="X219" s="72"/>
      <c r="Y219" s="72"/>
      <c r="Z219" s="72"/>
      <c r="AA219" s="72"/>
      <c r="AB219" s="6"/>
      <c r="AC219" s="6"/>
      <c r="AD219" s="6"/>
      <c r="AE219" s="6"/>
      <c r="AF219" s="6"/>
      <c r="AG219" s="72"/>
      <c r="AH219" s="72"/>
      <c r="AI219" s="72"/>
      <c r="AJ219" s="72"/>
      <c r="AK219" s="72"/>
      <c r="AL219" s="72"/>
      <c r="AM219" s="72"/>
      <c r="AN219" s="72"/>
      <c r="AO219" s="72"/>
      <c r="AP219" s="6"/>
    </row>
    <row r="220" spans="1:42" s="13" customFormat="1" ht="46.5" customHeight="1">
      <c r="A220" s="99">
        <v>57</v>
      </c>
      <c r="B220" s="126" t="s">
        <v>366</v>
      </c>
      <c r="C220" s="96" t="s">
        <v>126</v>
      </c>
      <c r="D220" s="61" t="s">
        <v>45</v>
      </c>
      <c r="E220" s="70"/>
      <c r="F220" s="70"/>
      <c r="G220" s="70"/>
      <c r="H220" s="70"/>
      <c r="I220" s="61" t="s">
        <v>86</v>
      </c>
      <c r="J220" s="89">
        <f t="shared" si="15"/>
        <v>38284</v>
      </c>
      <c r="K220" s="92">
        <v>38284</v>
      </c>
      <c r="L220" s="92">
        <v>0</v>
      </c>
      <c r="M220" s="70"/>
      <c r="N220" s="6"/>
      <c r="O220" s="6"/>
      <c r="P220" s="72"/>
      <c r="Q220" s="72"/>
      <c r="R220" s="72"/>
      <c r="S220" s="72"/>
      <c r="T220" s="72"/>
      <c r="U220" s="72"/>
      <c r="V220" s="72"/>
      <c r="W220" s="72"/>
      <c r="X220" s="72"/>
      <c r="Y220" s="72"/>
      <c r="Z220" s="72"/>
      <c r="AA220" s="72"/>
      <c r="AB220" s="6"/>
      <c r="AC220" s="6"/>
      <c r="AD220" s="6"/>
      <c r="AE220" s="6"/>
      <c r="AF220" s="6"/>
      <c r="AG220" s="72"/>
      <c r="AH220" s="72"/>
      <c r="AI220" s="72"/>
      <c r="AJ220" s="72"/>
      <c r="AK220" s="72"/>
      <c r="AL220" s="72"/>
      <c r="AM220" s="72"/>
      <c r="AN220" s="72"/>
      <c r="AO220" s="72"/>
      <c r="AP220" s="6"/>
    </row>
    <row r="221" spans="1:42" s="13" customFormat="1" ht="50.25" customHeight="1">
      <c r="A221" s="99">
        <v>58</v>
      </c>
      <c r="B221" s="126" t="s">
        <v>367</v>
      </c>
      <c r="C221" s="96" t="s">
        <v>126</v>
      </c>
      <c r="D221" s="61" t="s">
        <v>45</v>
      </c>
      <c r="E221" s="70"/>
      <c r="F221" s="70"/>
      <c r="G221" s="70"/>
      <c r="H221" s="70"/>
      <c r="I221" s="61" t="s">
        <v>86</v>
      </c>
      <c r="J221" s="89">
        <f t="shared" si="15"/>
        <v>25000</v>
      </c>
      <c r="K221" s="92">
        <v>25000</v>
      </c>
      <c r="L221" s="92">
        <v>0</v>
      </c>
      <c r="M221" s="70"/>
      <c r="N221" s="6"/>
      <c r="O221" s="6"/>
      <c r="P221" s="72"/>
      <c r="Q221" s="72"/>
      <c r="R221" s="72"/>
      <c r="S221" s="72"/>
      <c r="T221" s="72"/>
      <c r="U221" s="72"/>
      <c r="V221" s="72"/>
      <c r="W221" s="72"/>
      <c r="X221" s="72"/>
      <c r="Y221" s="72"/>
      <c r="Z221" s="72"/>
      <c r="AA221" s="72"/>
      <c r="AB221" s="6"/>
      <c r="AC221" s="6"/>
      <c r="AD221" s="6"/>
      <c r="AE221" s="6"/>
      <c r="AF221" s="6"/>
      <c r="AG221" s="72"/>
      <c r="AH221" s="72"/>
      <c r="AI221" s="72"/>
      <c r="AJ221" s="72"/>
      <c r="AK221" s="72"/>
      <c r="AL221" s="72"/>
      <c r="AM221" s="72"/>
      <c r="AN221" s="72"/>
      <c r="AO221" s="72"/>
      <c r="AP221" s="6"/>
    </row>
    <row r="222" spans="1:42" s="13" customFormat="1" ht="65.25" customHeight="1">
      <c r="A222" s="99">
        <v>59</v>
      </c>
      <c r="B222" s="126" t="s">
        <v>368</v>
      </c>
      <c r="C222" s="96" t="s">
        <v>100</v>
      </c>
      <c r="D222" s="61" t="s">
        <v>45</v>
      </c>
      <c r="E222" s="70"/>
      <c r="F222" s="70"/>
      <c r="G222" s="70"/>
      <c r="H222" s="70"/>
      <c r="I222" s="61" t="s">
        <v>90</v>
      </c>
      <c r="J222" s="89">
        <f t="shared" si="15"/>
        <v>27000</v>
      </c>
      <c r="K222" s="92">
        <v>0</v>
      </c>
      <c r="L222" s="92">
        <v>27000</v>
      </c>
      <c r="M222" s="70"/>
      <c r="N222" s="6"/>
      <c r="O222" s="6"/>
      <c r="P222" s="72"/>
      <c r="Q222" s="72"/>
      <c r="R222" s="72"/>
      <c r="S222" s="72"/>
      <c r="T222" s="72"/>
      <c r="U222" s="72"/>
      <c r="V222" s="72"/>
      <c r="W222" s="72"/>
      <c r="X222" s="72"/>
      <c r="Y222" s="72"/>
      <c r="Z222" s="72"/>
      <c r="AA222" s="72"/>
      <c r="AB222" s="6"/>
      <c r="AC222" s="6"/>
      <c r="AD222" s="6"/>
      <c r="AE222" s="6"/>
      <c r="AF222" s="6"/>
      <c r="AG222" s="72"/>
      <c r="AH222" s="72"/>
      <c r="AI222" s="72"/>
      <c r="AJ222" s="72"/>
      <c r="AK222" s="72"/>
      <c r="AL222" s="72"/>
      <c r="AM222" s="72"/>
      <c r="AN222" s="72"/>
      <c r="AO222" s="72"/>
      <c r="AP222" s="6"/>
    </row>
    <row r="223" spans="1:42" s="13" customFormat="1" ht="46.5" customHeight="1">
      <c r="A223" s="99">
        <v>60</v>
      </c>
      <c r="B223" s="126" t="s">
        <v>369</v>
      </c>
      <c r="C223" s="96" t="s">
        <v>371</v>
      </c>
      <c r="D223" s="61" t="s">
        <v>45</v>
      </c>
      <c r="E223" s="70"/>
      <c r="F223" s="70"/>
      <c r="G223" s="70"/>
      <c r="H223" s="70"/>
      <c r="I223" s="61" t="s">
        <v>86</v>
      </c>
      <c r="J223" s="89">
        <f t="shared" si="15"/>
        <v>8400</v>
      </c>
      <c r="K223" s="92">
        <v>8400</v>
      </c>
      <c r="L223" s="92">
        <v>0</v>
      </c>
      <c r="M223" s="70"/>
      <c r="N223" s="6"/>
      <c r="O223" s="6"/>
      <c r="P223" s="72"/>
      <c r="Q223" s="72"/>
      <c r="R223" s="72"/>
      <c r="S223" s="72"/>
      <c r="T223" s="72"/>
      <c r="U223" s="72"/>
      <c r="V223" s="72"/>
      <c r="W223" s="72"/>
      <c r="X223" s="72"/>
      <c r="Y223" s="72"/>
      <c r="Z223" s="72"/>
      <c r="AA223" s="72"/>
      <c r="AB223" s="6"/>
      <c r="AC223" s="6"/>
      <c r="AD223" s="6"/>
      <c r="AE223" s="6"/>
      <c r="AF223" s="6"/>
      <c r="AG223" s="72"/>
      <c r="AH223" s="72"/>
      <c r="AI223" s="72"/>
      <c r="AJ223" s="72"/>
      <c r="AK223" s="72"/>
      <c r="AL223" s="72"/>
      <c r="AM223" s="72"/>
      <c r="AN223" s="72"/>
      <c r="AO223" s="72"/>
      <c r="AP223" s="6"/>
    </row>
    <row r="224" spans="1:42" s="13" customFormat="1" ht="46.5" customHeight="1">
      <c r="A224" s="99">
        <v>61</v>
      </c>
      <c r="B224" s="126" t="s">
        <v>370</v>
      </c>
      <c r="C224" s="96" t="s">
        <v>100</v>
      </c>
      <c r="D224" s="61" t="s">
        <v>45</v>
      </c>
      <c r="E224" s="70"/>
      <c r="F224" s="70"/>
      <c r="G224" s="70"/>
      <c r="H224" s="70"/>
      <c r="I224" s="61" t="s">
        <v>86</v>
      </c>
      <c r="J224" s="89">
        <f t="shared" ref="J224:J236" si="16">SUM(K224,L224)</f>
        <v>4000</v>
      </c>
      <c r="K224" s="92">
        <v>4000</v>
      </c>
      <c r="L224" s="92">
        <v>0</v>
      </c>
      <c r="M224" s="70"/>
      <c r="N224" s="6"/>
      <c r="O224" s="6"/>
      <c r="P224" s="72"/>
      <c r="Q224" s="72"/>
      <c r="R224" s="72"/>
      <c r="S224" s="72"/>
      <c r="T224" s="72"/>
      <c r="U224" s="72"/>
      <c r="V224" s="72"/>
      <c r="W224" s="72"/>
      <c r="X224" s="72"/>
      <c r="Y224" s="72"/>
      <c r="Z224" s="72"/>
      <c r="AA224" s="72"/>
      <c r="AB224" s="6"/>
      <c r="AC224" s="6"/>
      <c r="AD224" s="6"/>
      <c r="AE224" s="6"/>
      <c r="AF224" s="6"/>
      <c r="AG224" s="72"/>
      <c r="AH224" s="72"/>
      <c r="AI224" s="72"/>
      <c r="AJ224" s="72"/>
      <c r="AK224" s="72"/>
      <c r="AL224" s="72"/>
      <c r="AM224" s="72"/>
      <c r="AN224" s="72"/>
      <c r="AO224" s="72"/>
      <c r="AP224" s="6"/>
    </row>
    <row r="225" spans="1:42" s="13" customFormat="1" ht="50.25" customHeight="1">
      <c r="A225" s="99">
        <v>62</v>
      </c>
      <c r="B225" s="95" t="s">
        <v>372</v>
      </c>
      <c r="C225" s="96" t="s">
        <v>126</v>
      </c>
      <c r="D225" s="61" t="s">
        <v>45</v>
      </c>
      <c r="E225" s="70"/>
      <c r="F225" s="70"/>
      <c r="G225" s="70"/>
      <c r="H225" s="70"/>
      <c r="I225" s="61" t="s">
        <v>86</v>
      </c>
      <c r="J225" s="89">
        <f t="shared" si="16"/>
        <v>15600</v>
      </c>
      <c r="K225" s="92">
        <v>15600</v>
      </c>
      <c r="L225" s="92">
        <v>0</v>
      </c>
      <c r="M225" s="70"/>
      <c r="N225" s="6"/>
      <c r="O225" s="6"/>
      <c r="P225" s="72"/>
      <c r="Q225" s="72"/>
      <c r="R225" s="72"/>
      <c r="S225" s="72"/>
      <c r="T225" s="72"/>
      <c r="U225" s="72"/>
      <c r="V225" s="72"/>
      <c r="W225" s="72"/>
      <c r="X225" s="72"/>
      <c r="Y225" s="72"/>
      <c r="Z225" s="72"/>
      <c r="AA225" s="72"/>
      <c r="AB225" s="6"/>
      <c r="AC225" s="6"/>
      <c r="AD225" s="6"/>
      <c r="AE225" s="6"/>
      <c r="AF225" s="6"/>
      <c r="AG225" s="72"/>
      <c r="AH225" s="72"/>
      <c r="AI225" s="72"/>
      <c r="AJ225" s="72"/>
      <c r="AK225" s="72"/>
      <c r="AL225" s="72"/>
      <c r="AM225" s="72"/>
      <c r="AN225" s="72"/>
      <c r="AO225" s="72"/>
      <c r="AP225" s="6"/>
    </row>
    <row r="226" spans="1:42" s="13" customFormat="1" ht="62.25" customHeight="1">
      <c r="A226" s="99">
        <v>63</v>
      </c>
      <c r="B226" s="95" t="s">
        <v>373</v>
      </c>
      <c r="C226" s="96" t="s">
        <v>173</v>
      </c>
      <c r="D226" s="61" t="s">
        <v>45</v>
      </c>
      <c r="E226" s="70"/>
      <c r="F226" s="70"/>
      <c r="G226" s="70"/>
      <c r="H226" s="70"/>
      <c r="I226" s="61" t="s">
        <v>86</v>
      </c>
      <c r="J226" s="89">
        <f t="shared" si="16"/>
        <v>5002</v>
      </c>
      <c r="K226" s="92">
        <v>4996</v>
      </c>
      <c r="L226" s="92">
        <v>6</v>
      </c>
      <c r="M226" s="70"/>
      <c r="N226" s="6"/>
      <c r="O226" s="6"/>
      <c r="P226" s="72"/>
      <c r="Q226" s="72"/>
      <c r="R226" s="72"/>
      <c r="S226" s="72"/>
      <c r="T226" s="72"/>
      <c r="U226" s="72"/>
      <c r="V226" s="72"/>
      <c r="W226" s="72"/>
      <c r="X226" s="72"/>
      <c r="Y226" s="72"/>
      <c r="Z226" s="72"/>
      <c r="AA226" s="72"/>
      <c r="AB226" s="6"/>
      <c r="AC226" s="6"/>
      <c r="AD226" s="6"/>
      <c r="AE226" s="6"/>
      <c r="AF226" s="6"/>
      <c r="AG226" s="72"/>
      <c r="AH226" s="72"/>
      <c r="AI226" s="72"/>
      <c r="AJ226" s="72"/>
      <c r="AK226" s="72"/>
      <c r="AL226" s="72"/>
      <c r="AM226" s="72"/>
      <c r="AN226" s="72"/>
      <c r="AO226" s="72"/>
      <c r="AP226" s="6"/>
    </row>
    <row r="227" spans="1:42" s="13" customFormat="1" ht="46.5" customHeight="1">
      <c r="A227" s="99">
        <v>64</v>
      </c>
      <c r="B227" s="95" t="s">
        <v>374</v>
      </c>
      <c r="C227" s="96" t="s">
        <v>371</v>
      </c>
      <c r="D227" s="61" t="s">
        <v>45</v>
      </c>
      <c r="E227" s="70"/>
      <c r="F227" s="70"/>
      <c r="G227" s="70"/>
      <c r="H227" s="70"/>
      <c r="I227" s="61" t="s">
        <v>86</v>
      </c>
      <c r="J227" s="89">
        <f t="shared" si="16"/>
        <v>32400</v>
      </c>
      <c r="K227" s="92">
        <v>32400</v>
      </c>
      <c r="L227" s="92">
        <v>0</v>
      </c>
      <c r="M227" s="70"/>
      <c r="N227" s="6"/>
      <c r="O227" s="6"/>
      <c r="P227" s="72"/>
      <c r="Q227" s="72"/>
      <c r="R227" s="72"/>
      <c r="S227" s="72"/>
      <c r="T227" s="72"/>
      <c r="U227" s="72"/>
      <c r="V227" s="72"/>
      <c r="W227" s="72"/>
      <c r="X227" s="72"/>
      <c r="Y227" s="72"/>
      <c r="Z227" s="72"/>
      <c r="AA227" s="72"/>
      <c r="AB227" s="6"/>
      <c r="AC227" s="6"/>
      <c r="AD227" s="6"/>
      <c r="AE227" s="6"/>
      <c r="AF227" s="6"/>
      <c r="AG227" s="72"/>
      <c r="AH227" s="72"/>
      <c r="AI227" s="72"/>
      <c r="AJ227" s="72"/>
      <c r="AK227" s="72"/>
      <c r="AL227" s="72"/>
      <c r="AM227" s="72"/>
      <c r="AN227" s="72"/>
      <c r="AO227" s="72"/>
      <c r="AP227" s="6"/>
    </row>
    <row r="228" spans="1:42" s="13" customFormat="1" ht="46.5" customHeight="1">
      <c r="A228" s="99">
        <v>65</v>
      </c>
      <c r="B228" s="95" t="s">
        <v>375</v>
      </c>
      <c r="C228" s="96" t="s">
        <v>371</v>
      </c>
      <c r="D228" s="61" t="s">
        <v>45</v>
      </c>
      <c r="E228" s="70"/>
      <c r="F228" s="70"/>
      <c r="G228" s="70"/>
      <c r="H228" s="70"/>
      <c r="I228" s="61" t="s">
        <v>86</v>
      </c>
      <c r="J228" s="89">
        <f t="shared" si="16"/>
        <v>28000</v>
      </c>
      <c r="K228" s="92">
        <v>28000</v>
      </c>
      <c r="L228" s="92">
        <v>0</v>
      </c>
      <c r="M228" s="70"/>
      <c r="N228" s="6"/>
      <c r="O228" s="6"/>
      <c r="P228" s="72"/>
      <c r="Q228" s="72"/>
      <c r="R228" s="72"/>
      <c r="S228" s="72"/>
      <c r="T228" s="72"/>
      <c r="U228" s="72"/>
      <c r="V228" s="72"/>
      <c r="W228" s="72"/>
      <c r="X228" s="72"/>
      <c r="Y228" s="72"/>
      <c r="Z228" s="72"/>
      <c r="AA228" s="72"/>
      <c r="AB228" s="6"/>
      <c r="AC228" s="6"/>
      <c r="AD228" s="6"/>
      <c r="AE228" s="6"/>
      <c r="AF228" s="6"/>
      <c r="AG228" s="72"/>
      <c r="AH228" s="72"/>
      <c r="AI228" s="72"/>
      <c r="AJ228" s="72"/>
      <c r="AK228" s="72"/>
      <c r="AL228" s="72"/>
      <c r="AM228" s="72"/>
      <c r="AN228" s="72"/>
      <c r="AO228" s="72"/>
      <c r="AP228" s="6"/>
    </row>
    <row r="229" spans="1:42" s="13" customFormat="1" ht="67.5" customHeight="1">
      <c r="A229" s="99">
        <v>66</v>
      </c>
      <c r="B229" s="95" t="s">
        <v>376</v>
      </c>
      <c r="C229" s="96" t="s">
        <v>265</v>
      </c>
      <c r="D229" s="61" t="s">
        <v>45</v>
      </c>
      <c r="E229" s="70"/>
      <c r="F229" s="70"/>
      <c r="G229" s="70"/>
      <c r="H229" s="70"/>
      <c r="I229" s="61" t="s">
        <v>86</v>
      </c>
      <c r="J229" s="89">
        <f t="shared" si="16"/>
        <v>7398</v>
      </c>
      <c r="K229" s="92">
        <v>7389</v>
      </c>
      <c r="L229" s="92">
        <v>9</v>
      </c>
      <c r="M229" s="70"/>
      <c r="N229" s="6"/>
      <c r="O229" s="6"/>
      <c r="P229" s="72"/>
      <c r="Q229" s="72"/>
      <c r="R229" s="72"/>
      <c r="S229" s="72"/>
      <c r="T229" s="72"/>
      <c r="U229" s="72"/>
      <c r="V229" s="72"/>
      <c r="W229" s="72"/>
      <c r="X229" s="72"/>
      <c r="Y229" s="72"/>
      <c r="Z229" s="72"/>
      <c r="AA229" s="72"/>
      <c r="AB229" s="6"/>
      <c r="AC229" s="6"/>
      <c r="AD229" s="6"/>
      <c r="AE229" s="6"/>
      <c r="AF229" s="6"/>
      <c r="AG229" s="72"/>
      <c r="AH229" s="72"/>
      <c r="AI229" s="72"/>
      <c r="AJ229" s="72"/>
      <c r="AK229" s="72"/>
      <c r="AL229" s="72"/>
      <c r="AM229" s="72"/>
      <c r="AN229" s="72"/>
      <c r="AO229" s="72"/>
      <c r="AP229" s="6"/>
    </row>
    <row r="230" spans="1:42" s="13" customFormat="1" ht="50.25" customHeight="1">
      <c r="A230" s="99">
        <v>67</v>
      </c>
      <c r="B230" s="95" t="s">
        <v>377</v>
      </c>
      <c r="C230" s="96" t="s">
        <v>297</v>
      </c>
      <c r="D230" s="61" t="s">
        <v>45</v>
      </c>
      <c r="E230" s="70"/>
      <c r="F230" s="70"/>
      <c r="G230" s="70"/>
      <c r="H230" s="70"/>
      <c r="I230" s="61" t="s">
        <v>86</v>
      </c>
      <c r="J230" s="89">
        <f t="shared" si="16"/>
        <v>33000</v>
      </c>
      <c r="K230" s="92">
        <v>33000</v>
      </c>
      <c r="L230" s="92">
        <v>0</v>
      </c>
      <c r="M230" s="70"/>
      <c r="N230" s="6"/>
      <c r="O230" s="6"/>
      <c r="P230" s="72"/>
      <c r="Q230" s="72"/>
      <c r="R230" s="72"/>
      <c r="S230" s="72"/>
      <c r="T230" s="72"/>
      <c r="U230" s="72"/>
      <c r="V230" s="72"/>
      <c r="W230" s="72"/>
      <c r="X230" s="72"/>
      <c r="Y230" s="72"/>
      <c r="Z230" s="72"/>
      <c r="AA230" s="72"/>
      <c r="AB230" s="6"/>
      <c r="AC230" s="6"/>
      <c r="AD230" s="6"/>
      <c r="AE230" s="6"/>
      <c r="AF230" s="6"/>
      <c r="AG230" s="72"/>
      <c r="AH230" s="72"/>
      <c r="AI230" s="72"/>
      <c r="AJ230" s="72"/>
      <c r="AK230" s="72"/>
      <c r="AL230" s="72"/>
      <c r="AM230" s="72"/>
      <c r="AN230" s="72"/>
      <c r="AO230" s="72"/>
      <c r="AP230" s="6"/>
    </row>
    <row r="231" spans="1:42" s="13" customFormat="1" ht="46.5" customHeight="1">
      <c r="A231" s="99">
        <v>68</v>
      </c>
      <c r="B231" s="95" t="s">
        <v>378</v>
      </c>
      <c r="C231" s="96" t="s">
        <v>371</v>
      </c>
      <c r="D231" s="61" t="s">
        <v>45</v>
      </c>
      <c r="E231" s="70"/>
      <c r="F231" s="70"/>
      <c r="G231" s="70"/>
      <c r="H231" s="70"/>
      <c r="I231" s="61" t="s">
        <v>86</v>
      </c>
      <c r="J231" s="89">
        <f t="shared" si="16"/>
        <v>800</v>
      </c>
      <c r="K231" s="92">
        <v>800</v>
      </c>
      <c r="L231" s="92">
        <v>0</v>
      </c>
      <c r="M231" s="70"/>
      <c r="N231" s="6"/>
      <c r="O231" s="6"/>
      <c r="P231" s="72"/>
      <c r="Q231" s="72"/>
      <c r="R231" s="72"/>
      <c r="S231" s="72"/>
      <c r="T231" s="72"/>
      <c r="U231" s="72"/>
      <c r="V231" s="72"/>
      <c r="W231" s="72"/>
      <c r="X231" s="72"/>
      <c r="Y231" s="72"/>
      <c r="Z231" s="72"/>
      <c r="AA231" s="72"/>
      <c r="AB231" s="6"/>
      <c r="AC231" s="6"/>
      <c r="AD231" s="6"/>
      <c r="AE231" s="6"/>
      <c r="AF231" s="6"/>
      <c r="AG231" s="72"/>
      <c r="AH231" s="72"/>
      <c r="AI231" s="72"/>
      <c r="AJ231" s="72"/>
      <c r="AK231" s="72"/>
      <c r="AL231" s="72"/>
      <c r="AM231" s="72"/>
      <c r="AN231" s="72"/>
      <c r="AO231" s="72"/>
      <c r="AP231" s="6"/>
    </row>
    <row r="232" spans="1:42" s="13" customFormat="1" ht="46.5" customHeight="1">
      <c r="A232" s="99">
        <v>69</v>
      </c>
      <c r="B232" s="95" t="s">
        <v>379</v>
      </c>
      <c r="C232" s="96" t="s">
        <v>126</v>
      </c>
      <c r="D232" s="61" t="s">
        <v>45</v>
      </c>
      <c r="E232" s="70"/>
      <c r="F232" s="70"/>
      <c r="G232" s="70"/>
      <c r="H232" s="70"/>
      <c r="I232" s="61" t="s">
        <v>90</v>
      </c>
      <c r="J232" s="89">
        <f t="shared" si="16"/>
        <v>39505</v>
      </c>
      <c r="K232" s="92">
        <v>0</v>
      </c>
      <c r="L232" s="92">
        <v>39505</v>
      </c>
      <c r="M232" s="70"/>
      <c r="N232" s="6"/>
      <c r="O232" s="6"/>
      <c r="P232" s="72"/>
      <c r="Q232" s="72"/>
      <c r="R232" s="72"/>
      <c r="S232" s="72"/>
      <c r="T232" s="72"/>
      <c r="U232" s="72"/>
      <c r="V232" s="72"/>
      <c r="W232" s="72"/>
      <c r="X232" s="72"/>
      <c r="Y232" s="72"/>
      <c r="Z232" s="72"/>
      <c r="AA232" s="72"/>
      <c r="AB232" s="6"/>
      <c r="AC232" s="6"/>
      <c r="AD232" s="6"/>
      <c r="AE232" s="6"/>
      <c r="AF232" s="6"/>
      <c r="AG232" s="72"/>
      <c r="AH232" s="72"/>
      <c r="AI232" s="72"/>
      <c r="AJ232" s="72"/>
      <c r="AK232" s="72"/>
      <c r="AL232" s="72"/>
      <c r="AM232" s="72"/>
      <c r="AN232" s="72"/>
      <c r="AO232" s="72"/>
      <c r="AP232" s="6"/>
    </row>
    <row r="233" spans="1:42" s="13" customFormat="1" ht="83.25" customHeight="1">
      <c r="A233" s="99">
        <v>70</v>
      </c>
      <c r="B233" s="95" t="s">
        <v>380</v>
      </c>
      <c r="C233" s="96" t="s">
        <v>148</v>
      </c>
      <c r="D233" s="61" t="s">
        <v>45</v>
      </c>
      <c r="E233" s="70"/>
      <c r="F233" s="70"/>
      <c r="G233" s="70"/>
      <c r="H233" s="70"/>
      <c r="I233" s="61" t="s">
        <v>86</v>
      </c>
      <c r="J233" s="89">
        <f t="shared" si="16"/>
        <v>38000</v>
      </c>
      <c r="K233" s="92">
        <v>38000</v>
      </c>
      <c r="L233" s="92">
        <v>0</v>
      </c>
      <c r="M233" s="70"/>
      <c r="N233" s="6"/>
      <c r="O233" s="6"/>
      <c r="P233" s="72"/>
      <c r="Q233" s="72"/>
      <c r="R233" s="72"/>
      <c r="S233" s="72"/>
      <c r="T233" s="72"/>
      <c r="U233" s="72"/>
      <c r="V233" s="72"/>
      <c r="W233" s="72"/>
      <c r="X233" s="72"/>
      <c r="Y233" s="72"/>
      <c r="Z233" s="72"/>
      <c r="AA233" s="72"/>
      <c r="AB233" s="6"/>
      <c r="AC233" s="6"/>
      <c r="AD233" s="6"/>
      <c r="AE233" s="6"/>
      <c r="AF233" s="6"/>
      <c r="AG233" s="72"/>
      <c r="AH233" s="72"/>
      <c r="AI233" s="72"/>
      <c r="AJ233" s="72"/>
      <c r="AK233" s="72"/>
      <c r="AL233" s="72"/>
      <c r="AM233" s="72"/>
      <c r="AN233" s="72"/>
      <c r="AO233" s="72"/>
      <c r="AP233" s="6"/>
    </row>
    <row r="234" spans="1:42" s="13" customFormat="1" ht="50.25" customHeight="1">
      <c r="A234" s="99">
        <v>71</v>
      </c>
      <c r="B234" s="95" t="s">
        <v>381</v>
      </c>
      <c r="C234" s="96" t="s">
        <v>311</v>
      </c>
      <c r="D234" s="61" t="s">
        <v>45</v>
      </c>
      <c r="E234" s="70"/>
      <c r="F234" s="70"/>
      <c r="G234" s="70"/>
      <c r="H234" s="70"/>
      <c r="I234" s="61" t="s">
        <v>86</v>
      </c>
      <c r="J234" s="89">
        <f t="shared" si="16"/>
        <v>43000</v>
      </c>
      <c r="K234" s="92">
        <v>43000</v>
      </c>
      <c r="L234" s="92">
        <v>0</v>
      </c>
      <c r="M234" s="70"/>
      <c r="N234" s="6"/>
      <c r="O234" s="6"/>
      <c r="P234" s="72"/>
      <c r="Q234" s="72"/>
      <c r="R234" s="72"/>
      <c r="S234" s="72"/>
      <c r="T234" s="72"/>
      <c r="U234" s="72"/>
      <c r="V234" s="72"/>
      <c r="W234" s="72"/>
      <c r="X234" s="72"/>
      <c r="Y234" s="72"/>
      <c r="Z234" s="72"/>
      <c r="AA234" s="72"/>
      <c r="AB234" s="6"/>
      <c r="AC234" s="6"/>
      <c r="AD234" s="6"/>
      <c r="AE234" s="6"/>
      <c r="AF234" s="6"/>
      <c r="AG234" s="72"/>
      <c r="AH234" s="72"/>
      <c r="AI234" s="72"/>
      <c r="AJ234" s="72"/>
      <c r="AK234" s="72"/>
      <c r="AL234" s="72"/>
      <c r="AM234" s="72"/>
      <c r="AN234" s="72"/>
      <c r="AO234" s="72"/>
      <c r="AP234" s="6"/>
    </row>
    <row r="235" spans="1:42" s="13" customFormat="1" ht="46.5" customHeight="1">
      <c r="A235" s="99">
        <v>72</v>
      </c>
      <c r="B235" s="95" t="s">
        <v>382</v>
      </c>
      <c r="C235" s="96" t="s">
        <v>311</v>
      </c>
      <c r="D235" s="61" t="s">
        <v>45</v>
      </c>
      <c r="E235" s="70"/>
      <c r="F235" s="70"/>
      <c r="G235" s="70"/>
      <c r="H235" s="70"/>
      <c r="I235" s="61" t="s">
        <v>86</v>
      </c>
      <c r="J235" s="89">
        <f t="shared" si="16"/>
        <v>10200</v>
      </c>
      <c r="K235" s="92">
        <v>10200</v>
      </c>
      <c r="L235" s="92">
        <v>0</v>
      </c>
      <c r="M235" s="70"/>
      <c r="N235" s="6"/>
      <c r="O235" s="6"/>
      <c r="P235" s="72"/>
      <c r="Q235" s="72"/>
      <c r="R235" s="72"/>
      <c r="S235" s="72"/>
      <c r="T235" s="72"/>
      <c r="U235" s="72"/>
      <c r="V235" s="72"/>
      <c r="W235" s="72"/>
      <c r="X235" s="72"/>
      <c r="Y235" s="72"/>
      <c r="Z235" s="72"/>
      <c r="AA235" s="72"/>
      <c r="AB235" s="6"/>
      <c r="AC235" s="6"/>
      <c r="AD235" s="6"/>
      <c r="AE235" s="6"/>
      <c r="AF235" s="6"/>
      <c r="AG235" s="72"/>
      <c r="AH235" s="72"/>
      <c r="AI235" s="72"/>
      <c r="AJ235" s="72"/>
      <c r="AK235" s="72"/>
      <c r="AL235" s="72"/>
      <c r="AM235" s="72"/>
      <c r="AN235" s="72"/>
      <c r="AO235" s="72"/>
      <c r="AP235" s="6"/>
    </row>
    <row r="236" spans="1:42" s="13" customFormat="1" ht="46.5" customHeight="1">
      <c r="A236" s="99">
        <v>73</v>
      </c>
      <c r="B236" s="95" t="s">
        <v>383</v>
      </c>
      <c r="C236" s="96" t="s">
        <v>311</v>
      </c>
      <c r="D236" s="61" t="s">
        <v>45</v>
      </c>
      <c r="E236" s="70"/>
      <c r="F236" s="70"/>
      <c r="G236" s="70"/>
      <c r="H236" s="70"/>
      <c r="I236" s="61" t="s">
        <v>86</v>
      </c>
      <c r="J236" s="89">
        <f t="shared" si="16"/>
        <v>49500</v>
      </c>
      <c r="K236" s="92">
        <v>49500</v>
      </c>
      <c r="L236" s="92">
        <v>0</v>
      </c>
      <c r="M236" s="70"/>
      <c r="N236" s="6"/>
      <c r="O236" s="6"/>
      <c r="P236" s="72"/>
      <c r="Q236" s="72"/>
      <c r="R236" s="72"/>
      <c r="S236" s="72"/>
      <c r="T236" s="72"/>
      <c r="U236" s="72"/>
      <c r="V236" s="72"/>
      <c r="W236" s="72"/>
      <c r="X236" s="72"/>
      <c r="Y236" s="72"/>
      <c r="Z236" s="72"/>
      <c r="AA236" s="72"/>
      <c r="AB236" s="6"/>
      <c r="AC236" s="6"/>
      <c r="AD236" s="6"/>
      <c r="AE236" s="6"/>
      <c r="AF236" s="6"/>
      <c r="AG236" s="72"/>
      <c r="AH236" s="72"/>
      <c r="AI236" s="72"/>
      <c r="AJ236" s="72"/>
      <c r="AK236" s="72"/>
      <c r="AL236" s="72"/>
      <c r="AM236" s="72"/>
      <c r="AN236" s="72"/>
      <c r="AO236" s="72"/>
      <c r="AP236" s="6"/>
    </row>
    <row r="237" spans="1:42" s="13" customFormat="1" ht="50.25" customHeight="1">
      <c r="A237" s="99">
        <v>74</v>
      </c>
      <c r="B237" s="95" t="s">
        <v>384</v>
      </c>
      <c r="C237" s="96" t="s">
        <v>106</v>
      </c>
      <c r="D237" s="61" t="s">
        <v>45</v>
      </c>
      <c r="E237" s="70"/>
      <c r="F237" s="70"/>
      <c r="G237" s="70"/>
      <c r="H237" s="70"/>
      <c r="I237" s="61" t="s">
        <v>86</v>
      </c>
      <c r="J237" s="89">
        <f t="shared" ref="J237:J240" si="17">SUM(K237,L237)</f>
        <v>16000</v>
      </c>
      <c r="K237" s="92">
        <v>16000</v>
      </c>
      <c r="L237" s="92">
        <v>0</v>
      </c>
      <c r="M237" s="70"/>
      <c r="N237" s="6"/>
      <c r="O237" s="6"/>
      <c r="P237" s="72"/>
      <c r="Q237" s="72"/>
      <c r="R237" s="72"/>
      <c r="S237" s="72"/>
      <c r="T237" s="72"/>
      <c r="U237" s="72"/>
      <c r="V237" s="72"/>
      <c r="W237" s="72"/>
      <c r="X237" s="72"/>
      <c r="Y237" s="72"/>
      <c r="Z237" s="72"/>
      <c r="AA237" s="72"/>
      <c r="AB237" s="6"/>
      <c r="AC237" s="6"/>
      <c r="AD237" s="6"/>
      <c r="AE237" s="6"/>
      <c r="AF237" s="6"/>
      <c r="AG237" s="72"/>
      <c r="AH237" s="72"/>
      <c r="AI237" s="72"/>
      <c r="AJ237" s="72"/>
      <c r="AK237" s="72"/>
      <c r="AL237" s="72"/>
      <c r="AM237" s="72"/>
      <c r="AN237" s="72"/>
      <c r="AO237" s="72"/>
      <c r="AP237" s="6"/>
    </row>
    <row r="238" spans="1:42" s="13" customFormat="1" ht="60" customHeight="1">
      <c r="A238" s="99">
        <v>75</v>
      </c>
      <c r="B238" s="95" t="s">
        <v>385</v>
      </c>
      <c r="C238" s="96" t="s">
        <v>148</v>
      </c>
      <c r="D238" s="61" t="s">
        <v>45</v>
      </c>
      <c r="E238" s="70"/>
      <c r="F238" s="70"/>
      <c r="G238" s="70"/>
      <c r="H238" s="70"/>
      <c r="I238" s="61" t="s">
        <v>86</v>
      </c>
      <c r="J238" s="89">
        <f t="shared" si="17"/>
        <v>2800</v>
      </c>
      <c r="K238" s="92">
        <v>2800</v>
      </c>
      <c r="L238" s="92">
        <v>0</v>
      </c>
      <c r="M238" s="70"/>
      <c r="N238" s="6"/>
      <c r="O238" s="6"/>
      <c r="P238" s="72"/>
      <c r="Q238" s="72"/>
      <c r="R238" s="72"/>
      <c r="S238" s="72"/>
      <c r="T238" s="72"/>
      <c r="U238" s="72"/>
      <c r="V238" s="72"/>
      <c r="W238" s="72"/>
      <c r="X238" s="72"/>
      <c r="Y238" s="72"/>
      <c r="Z238" s="72"/>
      <c r="AA238" s="72"/>
      <c r="AB238" s="6"/>
      <c r="AC238" s="6"/>
      <c r="AD238" s="6"/>
      <c r="AE238" s="6"/>
      <c r="AF238" s="6"/>
      <c r="AG238" s="72"/>
      <c r="AH238" s="72"/>
      <c r="AI238" s="72"/>
      <c r="AJ238" s="72"/>
      <c r="AK238" s="72"/>
      <c r="AL238" s="72"/>
      <c r="AM238" s="72"/>
      <c r="AN238" s="72"/>
      <c r="AO238" s="72"/>
      <c r="AP238" s="6"/>
    </row>
    <row r="239" spans="1:42" s="13" customFormat="1" ht="60.75" customHeight="1">
      <c r="A239" s="99">
        <v>76</v>
      </c>
      <c r="B239" s="95" t="s">
        <v>386</v>
      </c>
      <c r="C239" s="96" t="s">
        <v>371</v>
      </c>
      <c r="D239" s="61" t="s">
        <v>45</v>
      </c>
      <c r="E239" s="70"/>
      <c r="F239" s="70"/>
      <c r="G239" s="70"/>
      <c r="H239" s="70"/>
      <c r="I239" s="61" t="s">
        <v>86</v>
      </c>
      <c r="J239" s="89">
        <f t="shared" si="17"/>
        <v>4000</v>
      </c>
      <c r="K239" s="92">
        <v>4000</v>
      </c>
      <c r="L239" s="92">
        <v>0</v>
      </c>
      <c r="M239" s="70"/>
      <c r="N239" s="6"/>
      <c r="O239" s="6"/>
      <c r="P239" s="72"/>
      <c r="Q239" s="72"/>
      <c r="R239" s="72"/>
      <c r="S239" s="72"/>
      <c r="T239" s="72"/>
      <c r="U239" s="72"/>
      <c r="V239" s="72"/>
      <c r="W239" s="72"/>
      <c r="X239" s="72"/>
      <c r="Y239" s="72"/>
      <c r="Z239" s="72"/>
      <c r="AA239" s="72"/>
      <c r="AB239" s="6"/>
      <c r="AC239" s="6"/>
      <c r="AD239" s="6"/>
      <c r="AE239" s="6"/>
      <c r="AF239" s="6"/>
      <c r="AG239" s="72"/>
      <c r="AH239" s="72"/>
      <c r="AI239" s="72"/>
      <c r="AJ239" s="72"/>
      <c r="AK239" s="72"/>
      <c r="AL239" s="72"/>
      <c r="AM239" s="72"/>
      <c r="AN239" s="72"/>
      <c r="AO239" s="72"/>
      <c r="AP239" s="6"/>
    </row>
    <row r="240" spans="1:42" s="13" customFormat="1" ht="46.5" customHeight="1">
      <c r="A240" s="99">
        <v>77</v>
      </c>
      <c r="B240" s="95" t="s">
        <v>387</v>
      </c>
      <c r="C240" s="96" t="s">
        <v>199</v>
      </c>
      <c r="D240" s="61" t="s">
        <v>45</v>
      </c>
      <c r="E240" s="70"/>
      <c r="F240" s="70"/>
      <c r="G240" s="70"/>
      <c r="H240" s="70"/>
      <c r="I240" s="61" t="s">
        <v>86</v>
      </c>
      <c r="J240" s="89">
        <f t="shared" si="17"/>
        <v>44985</v>
      </c>
      <c r="K240" s="92">
        <v>44985</v>
      </c>
      <c r="L240" s="92">
        <v>0</v>
      </c>
      <c r="M240" s="70"/>
      <c r="N240" s="6"/>
      <c r="O240" s="6"/>
      <c r="P240" s="72"/>
      <c r="Q240" s="72"/>
      <c r="R240" s="72"/>
      <c r="S240" s="72"/>
      <c r="T240" s="72"/>
      <c r="U240" s="72"/>
      <c r="V240" s="72"/>
      <c r="W240" s="72"/>
      <c r="X240" s="72"/>
      <c r="Y240" s="72"/>
      <c r="Z240" s="72"/>
      <c r="AA240" s="72"/>
      <c r="AB240" s="6"/>
      <c r="AC240" s="6"/>
      <c r="AD240" s="6"/>
      <c r="AE240" s="6"/>
      <c r="AF240" s="6"/>
      <c r="AG240" s="72"/>
      <c r="AH240" s="72"/>
      <c r="AI240" s="72"/>
      <c r="AJ240" s="72"/>
      <c r="AK240" s="72"/>
      <c r="AL240" s="72"/>
      <c r="AM240" s="72"/>
      <c r="AN240" s="72"/>
      <c r="AO240" s="72"/>
      <c r="AP240" s="6"/>
    </row>
    <row r="241" spans="1:42" s="13" customFormat="1" ht="50.25" customHeight="1">
      <c r="A241" s="99">
        <v>78</v>
      </c>
      <c r="B241" s="95" t="s">
        <v>388</v>
      </c>
      <c r="C241" s="96" t="s">
        <v>199</v>
      </c>
      <c r="D241" s="61" t="s">
        <v>45</v>
      </c>
      <c r="E241" s="70"/>
      <c r="F241" s="70"/>
      <c r="G241" s="70"/>
      <c r="H241" s="70"/>
      <c r="I241" s="61" t="s">
        <v>86</v>
      </c>
      <c r="J241" s="89">
        <f t="shared" ref="J241:J255" si="18">SUM(K241,L241)</f>
        <v>31343</v>
      </c>
      <c r="K241" s="92">
        <v>31343</v>
      </c>
      <c r="L241" s="92">
        <v>0</v>
      </c>
      <c r="M241" s="70"/>
      <c r="N241" s="6"/>
      <c r="O241" s="6"/>
      <c r="P241" s="72"/>
      <c r="Q241" s="72"/>
      <c r="R241" s="72"/>
      <c r="S241" s="72"/>
      <c r="T241" s="72"/>
      <c r="U241" s="72"/>
      <c r="V241" s="72"/>
      <c r="W241" s="72"/>
      <c r="X241" s="72"/>
      <c r="Y241" s="72"/>
      <c r="Z241" s="72"/>
      <c r="AA241" s="72"/>
      <c r="AB241" s="6"/>
      <c r="AC241" s="6"/>
      <c r="AD241" s="6"/>
      <c r="AE241" s="6"/>
      <c r="AF241" s="6"/>
      <c r="AG241" s="72"/>
      <c r="AH241" s="72"/>
      <c r="AI241" s="72"/>
      <c r="AJ241" s="72"/>
      <c r="AK241" s="72"/>
      <c r="AL241" s="72"/>
      <c r="AM241" s="72"/>
      <c r="AN241" s="72"/>
      <c r="AO241" s="72"/>
      <c r="AP241" s="6"/>
    </row>
    <row r="242" spans="1:42" s="13" customFormat="1" ht="46.5" customHeight="1">
      <c r="A242" s="99">
        <v>79</v>
      </c>
      <c r="B242" s="95" t="s">
        <v>389</v>
      </c>
      <c r="C242" s="96" t="s">
        <v>199</v>
      </c>
      <c r="D242" s="61" t="s">
        <v>45</v>
      </c>
      <c r="E242" s="70"/>
      <c r="F242" s="70"/>
      <c r="G242" s="70"/>
      <c r="H242" s="70"/>
      <c r="I242" s="61" t="s">
        <v>86</v>
      </c>
      <c r="J242" s="89">
        <f t="shared" si="18"/>
        <v>39000</v>
      </c>
      <c r="K242" s="92">
        <v>39000</v>
      </c>
      <c r="L242" s="92">
        <v>0</v>
      </c>
      <c r="M242" s="70"/>
      <c r="N242" s="6"/>
      <c r="O242" s="6"/>
      <c r="P242" s="72"/>
      <c r="Q242" s="72"/>
      <c r="R242" s="72"/>
      <c r="S242" s="72"/>
      <c r="T242" s="72"/>
      <c r="U242" s="72"/>
      <c r="V242" s="72"/>
      <c r="W242" s="72"/>
      <c r="X242" s="72"/>
      <c r="Y242" s="72"/>
      <c r="Z242" s="72"/>
      <c r="AA242" s="72"/>
      <c r="AB242" s="6"/>
      <c r="AC242" s="6"/>
      <c r="AD242" s="6"/>
      <c r="AE242" s="6"/>
      <c r="AF242" s="6"/>
      <c r="AG242" s="72"/>
      <c r="AH242" s="72"/>
      <c r="AI242" s="72"/>
      <c r="AJ242" s="72"/>
      <c r="AK242" s="72"/>
      <c r="AL242" s="72"/>
      <c r="AM242" s="72"/>
      <c r="AN242" s="72"/>
      <c r="AO242" s="72"/>
      <c r="AP242" s="6"/>
    </row>
    <row r="243" spans="1:42" s="13" customFormat="1" ht="63" customHeight="1">
      <c r="A243" s="99">
        <v>80</v>
      </c>
      <c r="B243" s="95" t="s">
        <v>390</v>
      </c>
      <c r="C243" s="96" t="s">
        <v>341</v>
      </c>
      <c r="D243" s="61" t="s">
        <v>45</v>
      </c>
      <c r="E243" s="70"/>
      <c r="F243" s="70"/>
      <c r="G243" s="70"/>
      <c r="H243" s="70"/>
      <c r="I243" s="61" t="s">
        <v>86</v>
      </c>
      <c r="J243" s="89">
        <f t="shared" si="18"/>
        <v>49955</v>
      </c>
      <c r="K243" s="92">
        <v>0</v>
      </c>
      <c r="L243" s="92">
        <v>49955</v>
      </c>
      <c r="M243" s="70"/>
      <c r="N243" s="6"/>
      <c r="O243" s="6"/>
      <c r="P243" s="72"/>
      <c r="Q243" s="72"/>
      <c r="R243" s="72"/>
      <c r="S243" s="72"/>
      <c r="T243" s="72"/>
      <c r="U243" s="72"/>
      <c r="V243" s="72"/>
      <c r="W243" s="72"/>
      <c r="X243" s="72"/>
      <c r="Y243" s="72"/>
      <c r="Z243" s="72"/>
      <c r="AA243" s="72"/>
      <c r="AB243" s="6"/>
      <c r="AC243" s="6"/>
      <c r="AD243" s="6"/>
      <c r="AE243" s="6"/>
      <c r="AF243" s="6"/>
      <c r="AG243" s="72"/>
      <c r="AH243" s="72"/>
      <c r="AI243" s="72"/>
      <c r="AJ243" s="72"/>
      <c r="AK243" s="72"/>
      <c r="AL243" s="72"/>
      <c r="AM243" s="72"/>
      <c r="AN243" s="72"/>
      <c r="AO243" s="72"/>
      <c r="AP243" s="6"/>
    </row>
    <row r="244" spans="1:42" s="13" customFormat="1" ht="50.25" customHeight="1">
      <c r="A244" s="99">
        <v>81</v>
      </c>
      <c r="B244" s="95" t="s">
        <v>391</v>
      </c>
      <c r="C244" s="96" t="s">
        <v>148</v>
      </c>
      <c r="D244" s="61" t="s">
        <v>45</v>
      </c>
      <c r="E244" s="70"/>
      <c r="F244" s="70"/>
      <c r="G244" s="70"/>
      <c r="H244" s="70"/>
      <c r="I244" s="61" t="s">
        <v>86</v>
      </c>
      <c r="J244" s="89">
        <f t="shared" si="18"/>
        <v>4000</v>
      </c>
      <c r="K244" s="92">
        <v>4000</v>
      </c>
      <c r="L244" s="92">
        <v>0</v>
      </c>
      <c r="M244" s="70"/>
      <c r="N244" s="6"/>
      <c r="O244" s="6"/>
      <c r="P244" s="72"/>
      <c r="Q244" s="72"/>
      <c r="R244" s="72"/>
      <c r="S244" s="72"/>
      <c r="T244" s="72"/>
      <c r="U244" s="72"/>
      <c r="V244" s="72"/>
      <c r="W244" s="72"/>
      <c r="X244" s="72"/>
      <c r="Y244" s="72"/>
      <c r="Z244" s="72"/>
      <c r="AA244" s="72"/>
      <c r="AB244" s="6"/>
      <c r="AC244" s="6"/>
      <c r="AD244" s="6"/>
      <c r="AE244" s="6"/>
      <c r="AF244" s="6"/>
      <c r="AG244" s="72"/>
      <c r="AH244" s="72"/>
      <c r="AI244" s="72"/>
      <c r="AJ244" s="72"/>
      <c r="AK244" s="72"/>
      <c r="AL244" s="72"/>
      <c r="AM244" s="72"/>
      <c r="AN244" s="72"/>
      <c r="AO244" s="72"/>
      <c r="AP244" s="6"/>
    </row>
    <row r="245" spans="1:42" s="13" customFormat="1" ht="46.5" customHeight="1">
      <c r="A245" s="99">
        <v>82</v>
      </c>
      <c r="B245" s="95" t="s">
        <v>392</v>
      </c>
      <c r="C245" s="96" t="s">
        <v>127</v>
      </c>
      <c r="D245" s="61" t="s">
        <v>45</v>
      </c>
      <c r="E245" s="70"/>
      <c r="F245" s="70"/>
      <c r="G245" s="70"/>
      <c r="H245" s="70"/>
      <c r="I245" s="61" t="s">
        <v>86</v>
      </c>
      <c r="J245" s="89">
        <f t="shared" si="18"/>
        <v>18000</v>
      </c>
      <c r="K245" s="92">
        <v>18000</v>
      </c>
      <c r="L245" s="92">
        <v>0</v>
      </c>
      <c r="M245" s="70"/>
      <c r="N245" s="6"/>
      <c r="O245" s="6"/>
      <c r="P245" s="72"/>
      <c r="Q245" s="72"/>
      <c r="R245" s="72"/>
      <c r="S245" s="72"/>
      <c r="T245" s="72"/>
      <c r="U245" s="72"/>
      <c r="V245" s="72"/>
      <c r="W245" s="72"/>
      <c r="X245" s="72"/>
      <c r="Y245" s="72"/>
      <c r="Z245" s="72"/>
      <c r="AA245" s="72"/>
      <c r="AB245" s="6"/>
      <c r="AC245" s="6"/>
      <c r="AD245" s="6"/>
      <c r="AE245" s="6"/>
      <c r="AF245" s="6"/>
      <c r="AG245" s="72"/>
      <c r="AH245" s="72"/>
      <c r="AI245" s="72"/>
      <c r="AJ245" s="72"/>
      <c r="AK245" s="72"/>
      <c r="AL245" s="72"/>
      <c r="AM245" s="72"/>
      <c r="AN245" s="72"/>
      <c r="AO245" s="72"/>
      <c r="AP245" s="6"/>
    </row>
    <row r="246" spans="1:42" s="13" customFormat="1" ht="46.5" customHeight="1">
      <c r="A246" s="99">
        <v>83</v>
      </c>
      <c r="B246" s="95" t="s">
        <v>393</v>
      </c>
      <c r="C246" s="96" t="s">
        <v>140</v>
      </c>
      <c r="D246" s="61" t="s">
        <v>45</v>
      </c>
      <c r="E246" s="70"/>
      <c r="F246" s="70"/>
      <c r="G246" s="70"/>
      <c r="H246" s="70"/>
      <c r="I246" s="61" t="s">
        <v>86</v>
      </c>
      <c r="J246" s="89">
        <f t="shared" si="18"/>
        <v>49955</v>
      </c>
      <c r="K246" s="92">
        <v>0</v>
      </c>
      <c r="L246" s="92">
        <v>49955</v>
      </c>
      <c r="M246" s="70"/>
      <c r="N246" s="6"/>
      <c r="O246" s="6"/>
      <c r="P246" s="72"/>
      <c r="Q246" s="72"/>
      <c r="R246" s="72"/>
      <c r="S246" s="72"/>
      <c r="T246" s="72"/>
      <c r="U246" s="72"/>
      <c r="V246" s="72"/>
      <c r="W246" s="72"/>
      <c r="X246" s="72"/>
      <c r="Y246" s="72"/>
      <c r="Z246" s="72"/>
      <c r="AA246" s="72"/>
      <c r="AB246" s="6"/>
      <c r="AC246" s="6"/>
      <c r="AD246" s="6"/>
      <c r="AE246" s="6"/>
      <c r="AF246" s="6"/>
      <c r="AG246" s="72"/>
      <c r="AH246" s="72"/>
      <c r="AI246" s="72"/>
      <c r="AJ246" s="72"/>
      <c r="AK246" s="72"/>
      <c r="AL246" s="72"/>
      <c r="AM246" s="72"/>
      <c r="AN246" s="72"/>
      <c r="AO246" s="72"/>
      <c r="AP246" s="6"/>
    </row>
    <row r="247" spans="1:42" s="13" customFormat="1" ht="50.25" customHeight="1">
      <c r="A247" s="99">
        <v>84</v>
      </c>
      <c r="B247" s="95" t="s">
        <v>395</v>
      </c>
      <c r="C247" s="96" t="s">
        <v>394</v>
      </c>
      <c r="D247" s="61" t="s">
        <v>45</v>
      </c>
      <c r="E247" s="70"/>
      <c r="F247" s="70"/>
      <c r="G247" s="70"/>
      <c r="H247" s="70"/>
      <c r="I247" s="61" t="s">
        <v>90</v>
      </c>
      <c r="J247" s="89">
        <f t="shared" si="18"/>
        <v>49999</v>
      </c>
      <c r="K247" s="92">
        <v>0</v>
      </c>
      <c r="L247" s="92">
        <v>49999</v>
      </c>
      <c r="M247" s="70"/>
      <c r="N247" s="6"/>
      <c r="O247" s="6"/>
      <c r="P247" s="72"/>
      <c r="Q247" s="72"/>
      <c r="R247" s="72"/>
      <c r="S247" s="72"/>
      <c r="T247" s="72"/>
      <c r="U247" s="72"/>
      <c r="V247" s="72"/>
      <c r="W247" s="72"/>
      <c r="X247" s="72"/>
      <c r="Y247" s="72"/>
      <c r="Z247" s="72"/>
      <c r="AA247" s="72"/>
      <c r="AB247" s="6"/>
      <c r="AC247" s="6"/>
      <c r="AD247" s="6"/>
      <c r="AE247" s="6"/>
      <c r="AF247" s="6"/>
      <c r="AG247" s="72"/>
      <c r="AH247" s="72"/>
      <c r="AI247" s="72"/>
      <c r="AJ247" s="72"/>
      <c r="AK247" s="72"/>
      <c r="AL247" s="72"/>
      <c r="AM247" s="72"/>
      <c r="AN247" s="72"/>
      <c r="AO247" s="72"/>
      <c r="AP247" s="6"/>
    </row>
    <row r="248" spans="1:42" s="13" customFormat="1" ht="46.5" customHeight="1">
      <c r="A248" s="99">
        <v>85</v>
      </c>
      <c r="B248" s="95" t="s">
        <v>396</v>
      </c>
      <c r="C248" s="96" t="s">
        <v>371</v>
      </c>
      <c r="D248" s="61" t="s">
        <v>45</v>
      </c>
      <c r="E248" s="70"/>
      <c r="F248" s="70"/>
      <c r="G248" s="70"/>
      <c r="H248" s="70"/>
      <c r="I248" s="61" t="s">
        <v>90</v>
      </c>
      <c r="J248" s="89">
        <f t="shared" si="18"/>
        <v>20000</v>
      </c>
      <c r="K248" s="92">
        <v>20000</v>
      </c>
      <c r="L248" s="92">
        <v>0</v>
      </c>
      <c r="M248" s="70"/>
      <c r="N248" s="6"/>
      <c r="O248" s="6"/>
      <c r="P248" s="72"/>
      <c r="Q248" s="72"/>
      <c r="R248" s="72"/>
      <c r="S248" s="72"/>
      <c r="T248" s="72"/>
      <c r="U248" s="72"/>
      <c r="V248" s="72"/>
      <c r="W248" s="72"/>
      <c r="X248" s="72"/>
      <c r="Y248" s="72"/>
      <c r="Z248" s="72"/>
      <c r="AA248" s="72"/>
      <c r="AB248" s="6"/>
      <c r="AC248" s="6"/>
      <c r="AD248" s="6"/>
      <c r="AE248" s="6"/>
      <c r="AF248" s="6"/>
      <c r="AG248" s="72"/>
      <c r="AH248" s="72"/>
      <c r="AI248" s="72"/>
      <c r="AJ248" s="72"/>
      <c r="AK248" s="72"/>
      <c r="AL248" s="72"/>
      <c r="AM248" s="72"/>
      <c r="AN248" s="72"/>
      <c r="AO248" s="72"/>
      <c r="AP248" s="6"/>
    </row>
    <row r="249" spans="1:42" s="13" customFormat="1" ht="68.25" customHeight="1">
      <c r="A249" s="99">
        <v>86</v>
      </c>
      <c r="B249" s="95" t="s">
        <v>397</v>
      </c>
      <c r="C249" s="96" t="s">
        <v>223</v>
      </c>
      <c r="D249" s="61" t="s">
        <v>45</v>
      </c>
      <c r="E249" s="70"/>
      <c r="F249" s="70"/>
      <c r="G249" s="70"/>
      <c r="H249" s="70"/>
      <c r="I249" s="61" t="s">
        <v>86</v>
      </c>
      <c r="J249" s="89">
        <f t="shared" si="18"/>
        <v>31872</v>
      </c>
      <c r="K249" s="92">
        <v>31872</v>
      </c>
      <c r="L249" s="92">
        <v>0</v>
      </c>
      <c r="M249" s="70"/>
      <c r="N249" s="6"/>
      <c r="O249" s="6"/>
      <c r="P249" s="72"/>
      <c r="Q249" s="72"/>
      <c r="R249" s="72"/>
      <c r="S249" s="72"/>
      <c r="T249" s="72"/>
      <c r="U249" s="72"/>
      <c r="V249" s="72"/>
      <c r="W249" s="72"/>
      <c r="X249" s="72"/>
      <c r="Y249" s="72"/>
      <c r="Z249" s="72"/>
      <c r="AA249" s="72"/>
      <c r="AB249" s="6"/>
      <c r="AC249" s="6"/>
      <c r="AD249" s="6"/>
      <c r="AE249" s="6"/>
      <c r="AF249" s="6"/>
      <c r="AG249" s="72"/>
      <c r="AH249" s="72"/>
      <c r="AI249" s="72"/>
      <c r="AJ249" s="72"/>
      <c r="AK249" s="72"/>
      <c r="AL249" s="72"/>
      <c r="AM249" s="72"/>
      <c r="AN249" s="72"/>
      <c r="AO249" s="72"/>
      <c r="AP249" s="6"/>
    </row>
    <row r="250" spans="1:42" s="13" customFormat="1" ht="63" customHeight="1">
      <c r="A250" s="99">
        <v>87</v>
      </c>
      <c r="B250" s="95" t="s">
        <v>398</v>
      </c>
      <c r="C250" s="96" t="s">
        <v>223</v>
      </c>
      <c r="D250" s="61" t="s">
        <v>45</v>
      </c>
      <c r="E250" s="70"/>
      <c r="F250" s="70"/>
      <c r="G250" s="70"/>
      <c r="H250" s="70"/>
      <c r="I250" s="61" t="s">
        <v>86</v>
      </c>
      <c r="J250" s="89">
        <f t="shared" si="18"/>
        <v>28820</v>
      </c>
      <c r="K250" s="92">
        <v>28820</v>
      </c>
      <c r="L250" s="92">
        <v>0</v>
      </c>
      <c r="M250" s="70"/>
      <c r="N250" s="6"/>
      <c r="O250" s="6"/>
      <c r="P250" s="72"/>
      <c r="Q250" s="72"/>
      <c r="R250" s="72"/>
      <c r="S250" s="72"/>
      <c r="T250" s="72"/>
      <c r="U250" s="72"/>
      <c r="V250" s="72"/>
      <c r="W250" s="72"/>
      <c r="X250" s="72"/>
      <c r="Y250" s="72"/>
      <c r="Z250" s="72"/>
      <c r="AA250" s="72"/>
      <c r="AB250" s="6"/>
      <c r="AC250" s="6"/>
      <c r="AD250" s="6"/>
      <c r="AE250" s="6"/>
      <c r="AF250" s="6"/>
      <c r="AG250" s="72"/>
      <c r="AH250" s="72"/>
      <c r="AI250" s="72"/>
      <c r="AJ250" s="72"/>
      <c r="AK250" s="72"/>
      <c r="AL250" s="72"/>
      <c r="AM250" s="72"/>
      <c r="AN250" s="72"/>
      <c r="AO250" s="72"/>
      <c r="AP250" s="6"/>
    </row>
    <row r="251" spans="1:42" s="13" customFormat="1" ht="63" customHeight="1">
      <c r="A251" s="99">
        <v>88</v>
      </c>
      <c r="B251" s="95" t="s">
        <v>399</v>
      </c>
      <c r="C251" s="96" t="s">
        <v>223</v>
      </c>
      <c r="D251" s="61" t="s">
        <v>45</v>
      </c>
      <c r="E251" s="70"/>
      <c r="F251" s="70"/>
      <c r="G251" s="70"/>
      <c r="H251" s="70"/>
      <c r="I251" s="61" t="s">
        <v>86</v>
      </c>
      <c r="J251" s="89">
        <f t="shared" si="18"/>
        <v>31277.5</v>
      </c>
      <c r="K251" s="92">
        <v>31277.5</v>
      </c>
      <c r="L251" s="92">
        <v>0</v>
      </c>
      <c r="M251" s="70"/>
      <c r="N251" s="6"/>
      <c r="O251" s="6"/>
      <c r="P251" s="72"/>
      <c r="Q251" s="72"/>
      <c r="R251" s="72"/>
      <c r="S251" s="72"/>
      <c r="T251" s="72"/>
      <c r="U251" s="72"/>
      <c r="V251" s="72"/>
      <c r="W251" s="72"/>
      <c r="X251" s="72"/>
      <c r="Y251" s="72"/>
      <c r="Z251" s="72"/>
      <c r="AA251" s="72"/>
      <c r="AB251" s="6"/>
      <c r="AC251" s="6"/>
      <c r="AD251" s="6"/>
      <c r="AE251" s="6"/>
      <c r="AF251" s="6"/>
      <c r="AG251" s="72"/>
      <c r="AH251" s="72"/>
      <c r="AI251" s="72"/>
      <c r="AJ251" s="72"/>
      <c r="AK251" s="72"/>
      <c r="AL251" s="72"/>
      <c r="AM251" s="72"/>
      <c r="AN251" s="72"/>
      <c r="AO251" s="72"/>
      <c r="AP251" s="6"/>
    </row>
    <row r="252" spans="1:42" s="13" customFormat="1" ht="87.75" customHeight="1">
      <c r="A252" s="99">
        <v>89</v>
      </c>
      <c r="B252" s="95" t="s">
        <v>400</v>
      </c>
      <c r="C252" s="96" t="s">
        <v>122</v>
      </c>
      <c r="D252" s="61" t="s">
        <v>45</v>
      </c>
      <c r="E252" s="70"/>
      <c r="F252" s="70"/>
      <c r="G252" s="70"/>
      <c r="H252" s="70"/>
      <c r="I252" s="61" t="s">
        <v>86</v>
      </c>
      <c r="J252" s="89">
        <f t="shared" si="18"/>
        <v>8686</v>
      </c>
      <c r="K252" s="92">
        <v>8686</v>
      </c>
      <c r="L252" s="92">
        <v>0</v>
      </c>
      <c r="M252" s="70"/>
      <c r="N252" s="6"/>
      <c r="O252" s="6"/>
      <c r="P252" s="72"/>
      <c r="Q252" s="72"/>
      <c r="R252" s="72"/>
      <c r="S252" s="72"/>
      <c r="T252" s="72"/>
      <c r="U252" s="72"/>
      <c r="V252" s="72"/>
      <c r="W252" s="72"/>
      <c r="X252" s="72"/>
      <c r="Y252" s="72"/>
      <c r="Z252" s="72"/>
      <c r="AA252" s="72"/>
      <c r="AB252" s="6"/>
      <c r="AC252" s="6"/>
      <c r="AD252" s="6"/>
      <c r="AE252" s="6"/>
      <c r="AF252" s="6"/>
      <c r="AG252" s="72"/>
      <c r="AH252" s="72"/>
      <c r="AI252" s="72"/>
      <c r="AJ252" s="72"/>
      <c r="AK252" s="72"/>
      <c r="AL252" s="72"/>
      <c r="AM252" s="72"/>
      <c r="AN252" s="72"/>
      <c r="AO252" s="72"/>
      <c r="AP252" s="6"/>
    </row>
    <row r="253" spans="1:42" s="13" customFormat="1" ht="72.75" customHeight="1">
      <c r="A253" s="99">
        <v>90</v>
      </c>
      <c r="B253" s="95" t="s">
        <v>401</v>
      </c>
      <c r="C253" s="96" t="s">
        <v>122</v>
      </c>
      <c r="D253" s="61" t="s">
        <v>45</v>
      </c>
      <c r="E253" s="70"/>
      <c r="F253" s="70"/>
      <c r="G253" s="70"/>
      <c r="H253" s="70"/>
      <c r="I253" s="61" t="s">
        <v>86</v>
      </c>
      <c r="J253" s="89">
        <f t="shared" si="18"/>
        <v>34625</v>
      </c>
      <c r="K253" s="92">
        <v>34625</v>
      </c>
      <c r="L253" s="92">
        <v>0</v>
      </c>
      <c r="M253" s="70"/>
      <c r="N253" s="6"/>
      <c r="O253" s="6"/>
      <c r="P253" s="72"/>
      <c r="Q253" s="72"/>
      <c r="R253" s="72"/>
      <c r="S253" s="72"/>
      <c r="T253" s="72"/>
      <c r="U253" s="72"/>
      <c r="V253" s="72"/>
      <c r="W253" s="72"/>
      <c r="X253" s="72"/>
      <c r="Y253" s="72"/>
      <c r="Z253" s="72"/>
      <c r="AA253" s="72"/>
      <c r="AB253" s="6"/>
      <c r="AC253" s="6"/>
      <c r="AD253" s="6"/>
      <c r="AE253" s="6"/>
      <c r="AF253" s="6"/>
      <c r="AG253" s="72"/>
      <c r="AH253" s="72"/>
      <c r="AI253" s="72"/>
      <c r="AJ253" s="72"/>
      <c r="AK253" s="72"/>
      <c r="AL253" s="72"/>
      <c r="AM253" s="72"/>
      <c r="AN253" s="72"/>
      <c r="AO253" s="72"/>
      <c r="AP253" s="6"/>
    </row>
    <row r="254" spans="1:42" s="13" customFormat="1" ht="46.5" customHeight="1">
      <c r="A254" s="99">
        <v>91</v>
      </c>
      <c r="B254" s="95" t="s">
        <v>402</v>
      </c>
      <c r="C254" s="96" t="s">
        <v>122</v>
      </c>
      <c r="D254" s="61" t="s">
        <v>45</v>
      </c>
      <c r="E254" s="70"/>
      <c r="F254" s="70"/>
      <c r="G254" s="70"/>
      <c r="H254" s="70"/>
      <c r="I254" s="61" t="s">
        <v>86</v>
      </c>
      <c r="J254" s="89">
        <f t="shared" si="18"/>
        <v>18240</v>
      </c>
      <c r="K254" s="92">
        <v>18240</v>
      </c>
      <c r="L254" s="92">
        <v>0</v>
      </c>
      <c r="M254" s="70"/>
      <c r="N254" s="6"/>
      <c r="O254" s="6"/>
      <c r="P254" s="72"/>
      <c r="Q254" s="72"/>
      <c r="R254" s="72"/>
      <c r="S254" s="72"/>
      <c r="T254" s="72"/>
      <c r="U254" s="72"/>
      <c r="V254" s="72"/>
      <c r="W254" s="72"/>
      <c r="X254" s="72"/>
      <c r="Y254" s="72"/>
      <c r="Z254" s="72"/>
      <c r="AA254" s="72"/>
      <c r="AB254" s="6"/>
      <c r="AC254" s="6"/>
      <c r="AD254" s="6"/>
      <c r="AE254" s="6"/>
      <c r="AF254" s="6"/>
      <c r="AG254" s="72"/>
      <c r="AH254" s="72"/>
      <c r="AI254" s="72"/>
      <c r="AJ254" s="72"/>
      <c r="AK254" s="72"/>
      <c r="AL254" s="72"/>
      <c r="AM254" s="72"/>
      <c r="AN254" s="72"/>
      <c r="AO254" s="72"/>
      <c r="AP254" s="6"/>
    </row>
    <row r="255" spans="1:42" s="13" customFormat="1" ht="90" customHeight="1">
      <c r="A255" s="99">
        <v>92</v>
      </c>
      <c r="B255" s="95" t="s">
        <v>403</v>
      </c>
      <c r="C255" s="96" t="s">
        <v>122</v>
      </c>
      <c r="D255" s="61" t="s">
        <v>45</v>
      </c>
      <c r="E255" s="70"/>
      <c r="F255" s="70"/>
      <c r="G255" s="70"/>
      <c r="H255" s="70"/>
      <c r="I255" s="61" t="s">
        <v>86</v>
      </c>
      <c r="J255" s="89">
        <f t="shared" si="18"/>
        <v>49196</v>
      </c>
      <c r="K255" s="92">
        <v>49196</v>
      </c>
      <c r="L255" s="92">
        <v>0</v>
      </c>
      <c r="M255" s="70"/>
      <c r="N255" s="6"/>
      <c r="O255" s="6"/>
      <c r="P255" s="72"/>
      <c r="Q255" s="72"/>
      <c r="R255" s="72"/>
      <c r="S255" s="72"/>
      <c r="T255" s="72"/>
      <c r="U255" s="72"/>
      <c r="V255" s="72"/>
      <c r="W255" s="72"/>
      <c r="X255" s="72"/>
      <c r="Y255" s="72"/>
      <c r="Z255" s="72"/>
      <c r="AA255" s="72"/>
      <c r="AB255" s="6"/>
      <c r="AC255" s="6"/>
      <c r="AD255" s="6"/>
      <c r="AE255" s="6"/>
      <c r="AF255" s="6"/>
      <c r="AG255" s="72"/>
      <c r="AH255" s="72"/>
      <c r="AI255" s="72"/>
      <c r="AJ255" s="72"/>
      <c r="AK255" s="72"/>
      <c r="AL255" s="72"/>
      <c r="AM255" s="72"/>
      <c r="AN255" s="72"/>
      <c r="AO255" s="72"/>
      <c r="AP255" s="6"/>
    </row>
    <row r="256" spans="1:42" s="13" customFormat="1" ht="50.25" customHeight="1">
      <c r="A256" s="99">
        <v>93</v>
      </c>
      <c r="B256" s="95" t="s">
        <v>404</v>
      </c>
      <c r="C256" s="96" t="s">
        <v>216</v>
      </c>
      <c r="D256" s="61" t="s">
        <v>45</v>
      </c>
      <c r="E256" s="70"/>
      <c r="F256" s="70"/>
      <c r="G256" s="70"/>
      <c r="H256" s="70"/>
      <c r="I256" s="61" t="s">
        <v>86</v>
      </c>
      <c r="J256" s="89">
        <f t="shared" ref="J256:J265" si="19">SUM(K256,L256)</f>
        <v>22325</v>
      </c>
      <c r="K256" s="92">
        <v>22325</v>
      </c>
      <c r="L256" s="92">
        <v>0</v>
      </c>
      <c r="M256" s="70"/>
      <c r="N256" s="6"/>
      <c r="O256" s="6"/>
      <c r="P256" s="72"/>
      <c r="Q256" s="72"/>
      <c r="R256" s="72"/>
      <c r="S256" s="72"/>
      <c r="T256" s="72"/>
      <c r="U256" s="72"/>
      <c r="V256" s="72"/>
      <c r="W256" s="72"/>
      <c r="X256" s="72"/>
      <c r="Y256" s="72"/>
      <c r="Z256" s="72"/>
      <c r="AA256" s="72"/>
      <c r="AB256" s="6"/>
      <c r="AC256" s="6"/>
      <c r="AD256" s="6"/>
      <c r="AE256" s="6"/>
      <c r="AF256" s="6"/>
      <c r="AG256" s="72"/>
      <c r="AH256" s="72"/>
      <c r="AI256" s="72"/>
      <c r="AJ256" s="72"/>
      <c r="AK256" s="72"/>
      <c r="AL256" s="72"/>
      <c r="AM256" s="72"/>
      <c r="AN256" s="72"/>
      <c r="AO256" s="72"/>
      <c r="AP256" s="6"/>
    </row>
    <row r="257" spans="1:42" s="13" customFormat="1" ht="46.5" customHeight="1">
      <c r="A257" s="99">
        <v>94</v>
      </c>
      <c r="B257" s="95" t="s">
        <v>405</v>
      </c>
      <c r="C257" s="96" t="s">
        <v>113</v>
      </c>
      <c r="D257" s="61" t="s">
        <v>45</v>
      </c>
      <c r="E257" s="70"/>
      <c r="F257" s="70"/>
      <c r="G257" s="70"/>
      <c r="H257" s="70"/>
      <c r="I257" s="61" t="s">
        <v>86</v>
      </c>
      <c r="J257" s="89">
        <f t="shared" si="19"/>
        <v>9430</v>
      </c>
      <c r="K257" s="92">
        <v>9430</v>
      </c>
      <c r="L257" s="92">
        <v>0</v>
      </c>
      <c r="M257" s="70"/>
      <c r="N257" s="6"/>
      <c r="O257" s="6"/>
      <c r="P257" s="72"/>
      <c r="Q257" s="72"/>
      <c r="R257" s="72"/>
      <c r="S257" s="72"/>
      <c r="T257" s="72"/>
      <c r="U257" s="72"/>
      <c r="V257" s="72"/>
      <c r="W257" s="72"/>
      <c r="X257" s="72"/>
      <c r="Y257" s="72"/>
      <c r="Z257" s="72"/>
      <c r="AA257" s="72"/>
      <c r="AB257" s="6"/>
      <c r="AC257" s="6"/>
      <c r="AD257" s="6"/>
      <c r="AE257" s="6"/>
      <c r="AF257" s="6"/>
      <c r="AG257" s="72"/>
      <c r="AH257" s="72"/>
      <c r="AI257" s="72"/>
      <c r="AJ257" s="72"/>
      <c r="AK257" s="72"/>
      <c r="AL257" s="72"/>
      <c r="AM257" s="72"/>
      <c r="AN257" s="72"/>
      <c r="AO257" s="72"/>
      <c r="AP257" s="6"/>
    </row>
    <row r="258" spans="1:42" s="13" customFormat="1" ht="50.25" customHeight="1">
      <c r="A258" s="99">
        <v>95</v>
      </c>
      <c r="B258" s="95" t="s">
        <v>406</v>
      </c>
      <c r="C258" s="96" t="s">
        <v>216</v>
      </c>
      <c r="D258" s="61" t="s">
        <v>45</v>
      </c>
      <c r="E258" s="70"/>
      <c r="F258" s="70"/>
      <c r="G258" s="70"/>
      <c r="H258" s="70"/>
      <c r="I258" s="61" t="s">
        <v>86</v>
      </c>
      <c r="J258" s="89">
        <f t="shared" si="19"/>
        <v>26500</v>
      </c>
      <c r="K258" s="92">
        <v>26500</v>
      </c>
      <c r="L258" s="92">
        <v>0</v>
      </c>
      <c r="M258" s="70"/>
      <c r="N258" s="6"/>
      <c r="O258" s="6"/>
      <c r="P258" s="72"/>
      <c r="Q258" s="72"/>
      <c r="R258" s="72"/>
      <c r="S258" s="72"/>
      <c r="T258" s="72"/>
      <c r="U258" s="72"/>
      <c r="V258" s="72"/>
      <c r="W258" s="72"/>
      <c r="X258" s="72"/>
      <c r="Y258" s="72"/>
      <c r="Z258" s="72"/>
      <c r="AA258" s="72"/>
      <c r="AB258" s="6"/>
      <c r="AC258" s="6"/>
      <c r="AD258" s="6"/>
      <c r="AE258" s="6"/>
      <c r="AF258" s="6"/>
      <c r="AG258" s="72"/>
      <c r="AH258" s="72"/>
      <c r="AI258" s="72"/>
      <c r="AJ258" s="72"/>
      <c r="AK258" s="72"/>
      <c r="AL258" s="72"/>
      <c r="AM258" s="72"/>
      <c r="AN258" s="72"/>
      <c r="AO258" s="72"/>
      <c r="AP258" s="6"/>
    </row>
    <row r="259" spans="1:42" s="13" customFormat="1" ht="50.25" customHeight="1">
      <c r="A259" s="99">
        <v>96</v>
      </c>
      <c r="B259" s="95" t="s">
        <v>407</v>
      </c>
      <c r="C259" s="96" t="s">
        <v>126</v>
      </c>
      <c r="D259" s="61" t="s">
        <v>45</v>
      </c>
      <c r="E259" s="70"/>
      <c r="F259" s="70"/>
      <c r="G259" s="70"/>
      <c r="H259" s="70"/>
      <c r="I259" s="61" t="s">
        <v>86</v>
      </c>
      <c r="J259" s="89">
        <f t="shared" si="19"/>
        <v>47900</v>
      </c>
      <c r="K259" s="92">
        <v>47900</v>
      </c>
      <c r="L259" s="92">
        <v>0</v>
      </c>
      <c r="M259" s="70"/>
      <c r="N259" s="6"/>
      <c r="O259" s="6"/>
      <c r="P259" s="72"/>
      <c r="Q259" s="72"/>
      <c r="R259" s="72"/>
      <c r="S259" s="72"/>
      <c r="T259" s="72"/>
      <c r="U259" s="72"/>
      <c r="V259" s="72"/>
      <c r="W259" s="72"/>
      <c r="X259" s="72"/>
      <c r="Y259" s="72"/>
      <c r="Z259" s="72"/>
      <c r="AA259" s="72"/>
      <c r="AB259" s="6"/>
      <c r="AC259" s="6"/>
      <c r="AD259" s="6"/>
      <c r="AE259" s="6"/>
      <c r="AF259" s="6"/>
      <c r="AG259" s="72"/>
      <c r="AH259" s="72"/>
      <c r="AI259" s="72"/>
      <c r="AJ259" s="72"/>
      <c r="AK259" s="72"/>
      <c r="AL259" s="72"/>
      <c r="AM259" s="72"/>
      <c r="AN259" s="72"/>
      <c r="AO259" s="72"/>
      <c r="AP259" s="6"/>
    </row>
    <row r="260" spans="1:42" s="13" customFormat="1" ht="46.5" customHeight="1">
      <c r="A260" s="99">
        <v>97</v>
      </c>
      <c r="B260" s="95" t="s">
        <v>408</v>
      </c>
      <c r="C260" s="96" t="s">
        <v>297</v>
      </c>
      <c r="D260" s="61" t="s">
        <v>45</v>
      </c>
      <c r="E260" s="70"/>
      <c r="F260" s="70"/>
      <c r="G260" s="70"/>
      <c r="H260" s="70"/>
      <c r="I260" s="61" t="s">
        <v>86</v>
      </c>
      <c r="J260" s="89">
        <f t="shared" si="19"/>
        <v>8500</v>
      </c>
      <c r="K260" s="92">
        <v>8500</v>
      </c>
      <c r="L260" s="92">
        <v>0</v>
      </c>
      <c r="M260" s="70"/>
      <c r="N260" s="6"/>
      <c r="O260" s="6"/>
      <c r="P260" s="72"/>
      <c r="Q260" s="72"/>
      <c r="R260" s="72"/>
      <c r="S260" s="72"/>
      <c r="T260" s="72"/>
      <c r="U260" s="72"/>
      <c r="V260" s="72"/>
      <c r="W260" s="72"/>
      <c r="X260" s="72"/>
      <c r="Y260" s="72"/>
      <c r="Z260" s="72"/>
      <c r="AA260" s="72"/>
      <c r="AB260" s="6"/>
      <c r="AC260" s="6"/>
      <c r="AD260" s="6"/>
      <c r="AE260" s="6"/>
      <c r="AF260" s="6"/>
      <c r="AG260" s="72"/>
      <c r="AH260" s="72"/>
      <c r="AI260" s="72"/>
      <c r="AJ260" s="72"/>
      <c r="AK260" s="72"/>
      <c r="AL260" s="72"/>
      <c r="AM260" s="72"/>
      <c r="AN260" s="72"/>
      <c r="AO260" s="72"/>
      <c r="AP260" s="6"/>
    </row>
    <row r="261" spans="1:42" s="13" customFormat="1" ht="46.5" customHeight="1">
      <c r="A261" s="99">
        <v>98</v>
      </c>
      <c r="B261" s="95" t="s">
        <v>409</v>
      </c>
      <c r="C261" s="96" t="s">
        <v>311</v>
      </c>
      <c r="D261" s="61" t="s">
        <v>45</v>
      </c>
      <c r="E261" s="70"/>
      <c r="F261" s="70"/>
      <c r="G261" s="70"/>
      <c r="H261" s="70"/>
      <c r="I261" s="61" t="s">
        <v>86</v>
      </c>
      <c r="J261" s="89">
        <f t="shared" si="19"/>
        <v>34920</v>
      </c>
      <c r="K261" s="92">
        <v>34920</v>
      </c>
      <c r="L261" s="92">
        <v>0</v>
      </c>
      <c r="M261" s="70"/>
      <c r="N261" s="6"/>
      <c r="O261" s="6"/>
      <c r="P261" s="72"/>
      <c r="Q261" s="72"/>
      <c r="R261" s="72"/>
      <c r="S261" s="72"/>
      <c r="T261" s="72"/>
      <c r="U261" s="72"/>
      <c r="V261" s="72"/>
      <c r="W261" s="72"/>
      <c r="X261" s="72"/>
      <c r="Y261" s="72"/>
      <c r="Z261" s="72"/>
      <c r="AA261" s="72"/>
      <c r="AB261" s="6"/>
      <c r="AC261" s="6"/>
      <c r="AD261" s="6"/>
      <c r="AE261" s="6"/>
      <c r="AF261" s="6"/>
      <c r="AG261" s="72"/>
      <c r="AH261" s="72"/>
      <c r="AI261" s="72"/>
      <c r="AJ261" s="72"/>
      <c r="AK261" s="72"/>
      <c r="AL261" s="72"/>
      <c r="AM261" s="72"/>
      <c r="AN261" s="72"/>
      <c r="AO261" s="72"/>
      <c r="AP261" s="6"/>
    </row>
    <row r="262" spans="1:42" s="13" customFormat="1" ht="50.25" customHeight="1">
      <c r="A262" s="99">
        <v>99</v>
      </c>
      <c r="B262" s="95" t="s">
        <v>410</v>
      </c>
      <c r="C262" s="96" t="s">
        <v>311</v>
      </c>
      <c r="D262" s="61" t="s">
        <v>45</v>
      </c>
      <c r="E262" s="70"/>
      <c r="F262" s="70"/>
      <c r="G262" s="70"/>
      <c r="H262" s="70"/>
      <c r="I262" s="61" t="s">
        <v>86</v>
      </c>
      <c r="J262" s="89">
        <f t="shared" si="19"/>
        <v>11800</v>
      </c>
      <c r="K262" s="92">
        <v>11800</v>
      </c>
      <c r="L262" s="92">
        <v>0</v>
      </c>
      <c r="M262" s="70"/>
      <c r="N262" s="6"/>
      <c r="O262" s="6"/>
      <c r="P262" s="72"/>
      <c r="Q262" s="72"/>
      <c r="R262" s="72"/>
      <c r="S262" s="72"/>
      <c r="T262" s="72"/>
      <c r="U262" s="72"/>
      <c r="V262" s="72"/>
      <c r="W262" s="72"/>
      <c r="X262" s="72"/>
      <c r="Y262" s="72"/>
      <c r="Z262" s="72"/>
      <c r="AA262" s="72"/>
      <c r="AB262" s="6"/>
      <c r="AC262" s="6"/>
      <c r="AD262" s="6"/>
      <c r="AE262" s="6"/>
      <c r="AF262" s="6"/>
      <c r="AG262" s="72"/>
      <c r="AH262" s="72"/>
      <c r="AI262" s="72"/>
      <c r="AJ262" s="72"/>
      <c r="AK262" s="72"/>
      <c r="AL262" s="72"/>
      <c r="AM262" s="72"/>
      <c r="AN262" s="72"/>
      <c r="AO262" s="72"/>
      <c r="AP262" s="6"/>
    </row>
    <row r="263" spans="1:42" s="13" customFormat="1" ht="69.75" customHeight="1">
      <c r="A263" s="99">
        <v>100</v>
      </c>
      <c r="B263" s="95" t="s">
        <v>411</v>
      </c>
      <c r="C263" s="96" t="s">
        <v>311</v>
      </c>
      <c r="D263" s="61" t="s">
        <v>45</v>
      </c>
      <c r="E263" s="70"/>
      <c r="F263" s="70"/>
      <c r="G263" s="70"/>
      <c r="H263" s="70"/>
      <c r="I263" s="61" t="s">
        <v>86</v>
      </c>
      <c r="J263" s="89">
        <f t="shared" si="19"/>
        <v>29700</v>
      </c>
      <c r="K263" s="92">
        <v>29700</v>
      </c>
      <c r="L263" s="92">
        <v>0</v>
      </c>
      <c r="M263" s="70"/>
      <c r="N263" s="6"/>
      <c r="O263" s="6"/>
      <c r="P263" s="72"/>
      <c r="Q263" s="72"/>
      <c r="R263" s="72"/>
      <c r="S263" s="72"/>
      <c r="T263" s="72"/>
      <c r="U263" s="72"/>
      <c r="V263" s="72"/>
      <c r="W263" s="72"/>
      <c r="X263" s="72"/>
      <c r="Y263" s="72"/>
      <c r="Z263" s="72"/>
      <c r="AA263" s="72"/>
      <c r="AB263" s="6"/>
      <c r="AC263" s="6"/>
      <c r="AD263" s="6"/>
      <c r="AE263" s="6"/>
      <c r="AF263" s="6"/>
      <c r="AG263" s="72"/>
      <c r="AH263" s="72"/>
      <c r="AI263" s="72"/>
      <c r="AJ263" s="72"/>
      <c r="AK263" s="72"/>
      <c r="AL263" s="72"/>
      <c r="AM263" s="72"/>
      <c r="AN263" s="72"/>
      <c r="AO263" s="72"/>
      <c r="AP263" s="6"/>
    </row>
    <row r="264" spans="1:42" s="13" customFormat="1" ht="50.25" customHeight="1">
      <c r="A264" s="99">
        <v>101</v>
      </c>
      <c r="B264" s="95" t="s">
        <v>412</v>
      </c>
      <c r="C264" s="96" t="s">
        <v>216</v>
      </c>
      <c r="D264" s="61" t="s">
        <v>45</v>
      </c>
      <c r="E264" s="70"/>
      <c r="F264" s="70"/>
      <c r="G264" s="70"/>
      <c r="H264" s="70"/>
      <c r="I264" s="61" t="s">
        <v>86</v>
      </c>
      <c r="J264" s="89">
        <f t="shared" si="19"/>
        <v>49450</v>
      </c>
      <c r="K264" s="92">
        <v>49450</v>
      </c>
      <c r="L264" s="92">
        <v>0</v>
      </c>
      <c r="M264" s="70"/>
      <c r="N264" s="6"/>
      <c r="O264" s="6"/>
      <c r="P264" s="72"/>
      <c r="Q264" s="72"/>
      <c r="R264" s="72"/>
      <c r="S264" s="72"/>
      <c r="T264" s="72"/>
      <c r="U264" s="72"/>
      <c r="V264" s="72"/>
      <c r="W264" s="72"/>
      <c r="X264" s="72"/>
      <c r="Y264" s="72"/>
      <c r="Z264" s="72"/>
      <c r="AA264" s="72"/>
      <c r="AB264" s="6"/>
      <c r="AC264" s="6"/>
      <c r="AD264" s="6"/>
      <c r="AE264" s="6"/>
      <c r="AF264" s="6"/>
      <c r="AG264" s="72"/>
      <c r="AH264" s="72"/>
      <c r="AI264" s="72"/>
      <c r="AJ264" s="72"/>
      <c r="AK264" s="72"/>
      <c r="AL264" s="72"/>
      <c r="AM264" s="72"/>
      <c r="AN264" s="72"/>
      <c r="AO264" s="72"/>
      <c r="AP264" s="6"/>
    </row>
    <row r="265" spans="1:42" s="13" customFormat="1" ht="61.5" customHeight="1">
      <c r="A265" s="99">
        <v>102</v>
      </c>
      <c r="B265" s="95" t="s">
        <v>413</v>
      </c>
      <c r="C265" s="96" t="s">
        <v>371</v>
      </c>
      <c r="D265" s="61" t="s">
        <v>45</v>
      </c>
      <c r="E265" s="70"/>
      <c r="F265" s="70"/>
      <c r="G265" s="70"/>
      <c r="H265" s="70"/>
      <c r="I265" s="61" t="s">
        <v>86</v>
      </c>
      <c r="J265" s="89">
        <f t="shared" si="19"/>
        <v>2000</v>
      </c>
      <c r="K265" s="92">
        <v>2000</v>
      </c>
      <c r="L265" s="92">
        <v>0</v>
      </c>
      <c r="M265" s="70"/>
      <c r="N265" s="6"/>
      <c r="O265" s="6"/>
      <c r="P265" s="72"/>
      <c r="Q265" s="72"/>
      <c r="R265" s="72"/>
      <c r="S265" s="72"/>
      <c r="T265" s="72"/>
      <c r="U265" s="72"/>
      <c r="V265" s="72"/>
      <c r="W265" s="72"/>
      <c r="X265" s="72"/>
      <c r="Y265" s="72"/>
      <c r="Z265" s="72"/>
      <c r="AA265" s="72"/>
      <c r="AB265" s="6"/>
      <c r="AC265" s="6"/>
      <c r="AD265" s="6"/>
      <c r="AE265" s="6"/>
      <c r="AF265" s="6"/>
      <c r="AG265" s="72"/>
      <c r="AH265" s="72"/>
      <c r="AI265" s="72"/>
      <c r="AJ265" s="72"/>
      <c r="AK265" s="72"/>
      <c r="AL265" s="72"/>
      <c r="AM265" s="72"/>
      <c r="AN265" s="72"/>
      <c r="AO265" s="72"/>
      <c r="AP265" s="6"/>
    </row>
    <row r="266" spans="1:42" s="13" customFormat="1" ht="46.5" customHeight="1">
      <c r="A266" s="99">
        <v>103</v>
      </c>
      <c r="B266" s="95" t="s">
        <v>414</v>
      </c>
      <c r="C266" s="96" t="s">
        <v>371</v>
      </c>
      <c r="D266" s="61" t="s">
        <v>45</v>
      </c>
      <c r="E266" s="70"/>
      <c r="F266" s="70"/>
      <c r="G266" s="70"/>
      <c r="H266" s="70"/>
      <c r="I266" s="61" t="s">
        <v>90</v>
      </c>
      <c r="J266" s="89">
        <f t="shared" ref="J266:J270" si="20">SUM(K266,L266)</f>
        <v>2550</v>
      </c>
      <c r="K266" s="92">
        <v>2550</v>
      </c>
      <c r="L266" s="92">
        <v>0</v>
      </c>
      <c r="M266" s="70"/>
      <c r="N266" s="6"/>
      <c r="O266" s="6"/>
      <c r="P266" s="72"/>
      <c r="Q266" s="72"/>
      <c r="R266" s="72"/>
      <c r="S266" s="72"/>
      <c r="T266" s="72"/>
      <c r="U266" s="72"/>
      <c r="V266" s="72"/>
      <c r="W266" s="72"/>
      <c r="X266" s="72"/>
      <c r="Y266" s="72"/>
      <c r="Z266" s="72"/>
      <c r="AA266" s="72"/>
      <c r="AB266" s="6"/>
      <c r="AC266" s="6"/>
      <c r="AD266" s="6"/>
      <c r="AE266" s="6"/>
      <c r="AF266" s="6"/>
      <c r="AG266" s="72"/>
      <c r="AH266" s="72"/>
      <c r="AI266" s="72"/>
      <c r="AJ266" s="72"/>
      <c r="AK266" s="72"/>
      <c r="AL266" s="72"/>
      <c r="AM266" s="72"/>
      <c r="AN266" s="72"/>
      <c r="AO266" s="72"/>
      <c r="AP266" s="6"/>
    </row>
    <row r="267" spans="1:42" s="13" customFormat="1" ht="46.5" customHeight="1">
      <c r="A267" s="99">
        <v>104</v>
      </c>
      <c r="B267" s="95" t="s">
        <v>415</v>
      </c>
      <c r="C267" s="96" t="s">
        <v>297</v>
      </c>
      <c r="D267" s="61" t="s">
        <v>45</v>
      </c>
      <c r="E267" s="70"/>
      <c r="F267" s="70"/>
      <c r="G267" s="70"/>
      <c r="H267" s="70"/>
      <c r="I267" s="61" t="s">
        <v>90</v>
      </c>
      <c r="J267" s="89">
        <f t="shared" si="20"/>
        <v>10800</v>
      </c>
      <c r="K267" s="92">
        <v>10800</v>
      </c>
      <c r="L267" s="92">
        <v>0</v>
      </c>
      <c r="M267" s="70"/>
      <c r="N267" s="6"/>
      <c r="O267" s="6"/>
      <c r="P267" s="72"/>
      <c r="Q267" s="72"/>
      <c r="R267" s="72"/>
      <c r="S267" s="72"/>
      <c r="T267" s="72"/>
      <c r="U267" s="72"/>
      <c r="V267" s="72"/>
      <c r="W267" s="72"/>
      <c r="X267" s="72"/>
      <c r="Y267" s="72"/>
      <c r="Z267" s="72"/>
      <c r="AA267" s="72"/>
      <c r="AB267" s="6"/>
      <c r="AC267" s="6"/>
      <c r="AD267" s="6"/>
      <c r="AE267" s="6"/>
      <c r="AF267" s="6"/>
      <c r="AG267" s="72"/>
      <c r="AH267" s="72"/>
      <c r="AI267" s="72"/>
      <c r="AJ267" s="72"/>
      <c r="AK267" s="72"/>
      <c r="AL267" s="72"/>
      <c r="AM267" s="72"/>
      <c r="AN267" s="72"/>
      <c r="AO267" s="72"/>
      <c r="AP267" s="6"/>
    </row>
    <row r="268" spans="1:42" s="13" customFormat="1" ht="50.25" customHeight="1">
      <c r="A268" s="99">
        <v>105</v>
      </c>
      <c r="B268" s="95" t="s">
        <v>416</v>
      </c>
      <c r="C268" s="96" t="s">
        <v>371</v>
      </c>
      <c r="D268" s="61" t="s">
        <v>45</v>
      </c>
      <c r="E268" s="70"/>
      <c r="F268" s="70"/>
      <c r="G268" s="70"/>
      <c r="H268" s="70"/>
      <c r="I268" s="61" t="s">
        <v>86</v>
      </c>
      <c r="J268" s="89">
        <f t="shared" si="20"/>
        <v>5500</v>
      </c>
      <c r="K268" s="92">
        <v>5500</v>
      </c>
      <c r="L268" s="92">
        <v>0</v>
      </c>
      <c r="M268" s="70"/>
      <c r="N268" s="6"/>
      <c r="O268" s="6"/>
      <c r="P268" s="72"/>
      <c r="Q268" s="72"/>
      <c r="R268" s="72"/>
      <c r="S268" s="72"/>
      <c r="T268" s="72"/>
      <c r="U268" s="72"/>
      <c r="V268" s="72"/>
      <c r="W268" s="72"/>
      <c r="X268" s="72"/>
      <c r="Y268" s="72"/>
      <c r="Z268" s="72"/>
      <c r="AA268" s="72"/>
      <c r="AB268" s="6"/>
      <c r="AC268" s="6"/>
      <c r="AD268" s="6"/>
      <c r="AE268" s="6"/>
      <c r="AF268" s="6"/>
      <c r="AG268" s="72"/>
      <c r="AH268" s="72"/>
      <c r="AI268" s="72"/>
      <c r="AJ268" s="72"/>
      <c r="AK268" s="72"/>
      <c r="AL268" s="72"/>
      <c r="AM268" s="72"/>
      <c r="AN268" s="72"/>
      <c r="AO268" s="72"/>
      <c r="AP268" s="6"/>
    </row>
    <row r="269" spans="1:42" s="13" customFormat="1" ht="46.5" customHeight="1">
      <c r="A269" s="99">
        <v>106</v>
      </c>
      <c r="B269" s="95" t="s">
        <v>417</v>
      </c>
      <c r="C269" s="96" t="s">
        <v>371</v>
      </c>
      <c r="D269" s="61" t="s">
        <v>45</v>
      </c>
      <c r="E269" s="70"/>
      <c r="F269" s="70"/>
      <c r="G269" s="70"/>
      <c r="H269" s="70"/>
      <c r="I269" s="61" t="s">
        <v>86</v>
      </c>
      <c r="J269" s="89">
        <f t="shared" si="20"/>
        <v>22400</v>
      </c>
      <c r="K269" s="92">
        <v>22400</v>
      </c>
      <c r="L269" s="92">
        <v>0</v>
      </c>
      <c r="M269" s="70"/>
      <c r="N269" s="6"/>
      <c r="O269" s="6"/>
      <c r="P269" s="72"/>
      <c r="Q269" s="72"/>
      <c r="R269" s="72"/>
      <c r="S269" s="72"/>
      <c r="T269" s="72"/>
      <c r="U269" s="72"/>
      <c r="V269" s="72"/>
      <c r="W269" s="72"/>
      <c r="X269" s="72"/>
      <c r="Y269" s="72"/>
      <c r="Z269" s="72"/>
      <c r="AA269" s="72"/>
      <c r="AB269" s="6"/>
      <c r="AC269" s="6"/>
      <c r="AD269" s="6"/>
      <c r="AE269" s="6"/>
      <c r="AF269" s="6"/>
      <c r="AG269" s="72"/>
      <c r="AH269" s="72"/>
      <c r="AI269" s="72"/>
      <c r="AJ269" s="72"/>
      <c r="AK269" s="72"/>
      <c r="AL269" s="72"/>
      <c r="AM269" s="72"/>
      <c r="AN269" s="72"/>
      <c r="AO269" s="72"/>
      <c r="AP269" s="6"/>
    </row>
    <row r="270" spans="1:42" s="13" customFormat="1" ht="50.25" customHeight="1">
      <c r="A270" s="99">
        <v>107</v>
      </c>
      <c r="B270" s="95" t="s">
        <v>418</v>
      </c>
      <c r="C270" s="96" t="s">
        <v>371</v>
      </c>
      <c r="D270" s="61" t="s">
        <v>45</v>
      </c>
      <c r="E270" s="70"/>
      <c r="F270" s="70"/>
      <c r="G270" s="70"/>
      <c r="H270" s="70"/>
      <c r="I270" s="61" t="s">
        <v>90</v>
      </c>
      <c r="J270" s="89">
        <f t="shared" si="20"/>
        <v>700</v>
      </c>
      <c r="K270" s="92">
        <v>700</v>
      </c>
      <c r="L270" s="92">
        <v>0</v>
      </c>
      <c r="M270" s="70"/>
      <c r="N270" s="6"/>
      <c r="O270" s="6"/>
      <c r="P270" s="72"/>
      <c r="Q270" s="72"/>
      <c r="R270" s="72"/>
      <c r="S270" s="72"/>
      <c r="T270" s="72"/>
      <c r="U270" s="72"/>
      <c r="V270" s="72"/>
      <c r="W270" s="72"/>
      <c r="X270" s="72"/>
      <c r="Y270" s="72"/>
      <c r="Z270" s="72"/>
      <c r="AA270" s="72"/>
      <c r="AB270" s="6"/>
      <c r="AC270" s="6"/>
      <c r="AD270" s="6"/>
      <c r="AE270" s="6"/>
      <c r="AF270" s="6"/>
      <c r="AG270" s="72"/>
      <c r="AH270" s="72"/>
      <c r="AI270" s="72"/>
      <c r="AJ270" s="72"/>
      <c r="AK270" s="72"/>
      <c r="AL270" s="72"/>
      <c r="AM270" s="72"/>
      <c r="AN270" s="72"/>
      <c r="AO270" s="72"/>
      <c r="AP270" s="6"/>
    </row>
    <row r="271" spans="1:42" s="13" customFormat="1" ht="50.25" customHeight="1">
      <c r="A271" s="99">
        <v>108</v>
      </c>
      <c r="B271" s="95" t="s">
        <v>419</v>
      </c>
      <c r="C271" s="96" t="s">
        <v>371</v>
      </c>
      <c r="D271" s="61" t="s">
        <v>45</v>
      </c>
      <c r="E271" s="70"/>
      <c r="F271" s="70"/>
      <c r="G271" s="70"/>
      <c r="H271" s="70"/>
      <c r="I271" s="61" t="s">
        <v>86</v>
      </c>
      <c r="J271" s="89">
        <f t="shared" ref="J271:J300" si="21">SUM(K271,L271)</f>
        <v>5000</v>
      </c>
      <c r="K271" s="92">
        <v>5000</v>
      </c>
      <c r="L271" s="92">
        <v>0</v>
      </c>
      <c r="M271" s="70"/>
      <c r="N271" s="6"/>
      <c r="O271" s="6"/>
      <c r="P271" s="72"/>
      <c r="Q271" s="72"/>
      <c r="R271" s="72"/>
      <c r="S271" s="72"/>
      <c r="T271" s="72"/>
      <c r="U271" s="72"/>
      <c r="V271" s="72"/>
      <c r="W271" s="72"/>
      <c r="X271" s="72"/>
      <c r="Y271" s="72"/>
      <c r="Z271" s="72"/>
      <c r="AA271" s="72"/>
      <c r="AB271" s="6"/>
      <c r="AC271" s="6"/>
      <c r="AD271" s="6"/>
      <c r="AE271" s="6"/>
      <c r="AF271" s="6"/>
      <c r="AG271" s="72"/>
      <c r="AH271" s="72"/>
      <c r="AI271" s="72"/>
      <c r="AJ271" s="72"/>
      <c r="AK271" s="72"/>
      <c r="AL271" s="72"/>
      <c r="AM271" s="72"/>
      <c r="AN271" s="72"/>
      <c r="AO271" s="72"/>
      <c r="AP271" s="6"/>
    </row>
    <row r="272" spans="1:42" s="13" customFormat="1" ht="46.5" customHeight="1">
      <c r="A272" s="99">
        <v>109</v>
      </c>
      <c r="B272" s="95" t="s">
        <v>420</v>
      </c>
      <c r="C272" s="96" t="s">
        <v>297</v>
      </c>
      <c r="D272" s="61" t="s">
        <v>45</v>
      </c>
      <c r="E272" s="70"/>
      <c r="F272" s="70"/>
      <c r="G272" s="70"/>
      <c r="H272" s="70"/>
      <c r="I272" s="61" t="s">
        <v>90</v>
      </c>
      <c r="J272" s="89">
        <f t="shared" si="21"/>
        <v>1800</v>
      </c>
      <c r="K272" s="92">
        <v>1800</v>
      </c>
      <c r="L272" s="92">
        <v>0</v>
      </c>
      <c r="M272" s="70"/>
      <c r="N272" s="6"/>
      <c r="O272" s="6"/>
      <c r="P272" s="72"/>
      <c r="Q272" s="72"/>
      <c r="R272" s="72"/>
      <c r="S272" s="72"/>
      <c r="T272" s="72"/>
      <c r="U272" s="72"/>
      <c r="V272" s="72"/>
      <c r="W272" s="72"/>
      <c r="X272" s="72"/>
      <c r="Y272" s="72"/>
      <c r="Z272" s="72"/>
      <c r="AA272" s="72"/>
      <c r="AB272" s="6"/>
      <c r="AC272" s="6"/>
      <c r="AD272" s="6"/>
      <c r="AE272" s="6"/>
      <c r="AF272" s="6"/>
      <c r="AG272" s="72"/>
      <c r="AH272" s="72"/>
      <c r="AI272" s="72"/>
      <c r="AJ272" s="72"/>
      <c r="AK272" s="72"/>
      <c r="AL272" s="72"/>
      <c r="AM272" s="72"/>
      <c r="AN272" s="72"/>
      <c r="AO272" s="72"/>
      <c r="AP272" s="6"/>
    </row>
    <row r="273" spans="1:42" s="13" customFormat="1" ht="46.5" customHeight="1">
      <c r="A273" s="99">
        <v>110</v>
      </c>
      <c r="B273" s="95" t="s">
        <v>421</v>
      </c>
      <c r="C273" s="96" t="s">
        <v>140</v>
      </c>
      <c r="D273" s="61" t="s">
        <v>45</v>
      </c>
      <c r="E273" s="70"/>
      <c r="F273" s="70"/>
      <c r="G273" s="70"/>
      <c r="H273" s="70"/>
      <c r="I273" s="61" t="s">
        <v>86</v>
      </c>
      <c r="J273" s="89">
        <f t="shared" si="21"/>
        <v>6000</v>
      </c>
      <c r="K273" s="92">
        <v>6000</v>
      </c>
      <c r="L273" s="92">
        <v>0</v>
      </c>
      <c r="M273" s="70"/>
      <c r="N273" s="6"/>
      <c r="O273" s="6"/>
      <c r="P273" s="72"/>
      <c r="Q273" s="72"/>
      <c r="R273" s="72"/>
      <c r="S273" s="72"/>
      <c r="T273" s="72"/>
      <c r="U273" s="72"/>
      <c r="V273" s="72"/>
      <c r="W273" s="72"/>
      <c r="X273" s="72"/>
      <c r="Y273" s="72"/>
      <c r="Z273" s="72"/>
      <c r="AA273" s="72"/>
      <c r="AB273" s="6"/>
      <c r="AC273" s="6"/>
      <c r="AD273" s="6"/>
      <c r="AE273" s="6"/>
      <c r="AF273" s="6"/>
      <c r="AG273" s="72"/>
      <c r="AH273" s="72"/>
      <c r="AI273" s="72"/>
      <c r="AJ273" s="72"/>
      <c r="AK273" s="72"/>
      <c r="AL273" s="72"/>
      <c r="AM273" s="72"/>
      <c r="AN273" s="72"/>
      <c r="AO273" s="72"/>
      <c r="AP273" s="6"/>
    </row>
    <row r="274" spans="1:42" s="13" customFormat="1" ht="50.25" customHeight="1">
      <c r="A274" s="99">
        <v>111</v>
      </c>
      <c r="B274" s="95" t="s">
        <v>422</v>
      </c>
      <c r="C274" s="96" t="s">
        <v>371</v>
      </c>
      <c r="D274" s="61" t="s">
        <v>45</v>
      </c>
      <c r="E274" s="70"/>
      <c r="F274" s="70"/>
      <c r="G274" s="70"/>
      <c r="H274" s="70"/>
      <c r="I274" s="61" t="s">
        <v>86</v>
      </c>
      <c r="J274" s="89">
        <f t="shared" si="21"/>
        <v>5500</v>
      </c>
      <c r="K274" s="92">
        <v>5500</v>
      </c>
      <c r="L274" s="92">
        <v>0</v>
      </c>
      <c r="M274" s="70"/>
      <c r="N274" s="6"/>
      <c r="O274" s="6"/>
      <c r="P274" s="72"/>
      <c r="Q274" s="72"/>
      <c r="R274" s="72"/>
      <c r="S274" s="72"/>
      <c r="T274" s="72"/>
      <c r="U274" s="72"/>
      <c r="V274" s="72"/>
      <c r="W274" s="72"/>
      <c r="X274" s="72"/>
      <c r="Y274" s="72"/>
      <c r="Z274" s="72"/>
      <c r="AA274" s="72"/>
      <c r="AB274" s="6"/>
      <c r="AC274" s="6"/>
      <c r="AD274" s="6"/>
      <c r="AE274" s="6"/>
      <c r="AF274" s="6"/>
      <c r="AG274" s="72"/>
      <c r="AH274" s="72"/>
      <c r="AI274" s="72"/>
      <c r="AJ274" s="72"/>
      <c r="AK274" s="72"/>
      <c r="AL274" s="72"/>
      <c r="AM274" s="72"/>
      <c r="AN274" s="72"/>
      <c r="AO274" s="72"/>
      <c r="AP274" s="6"/>
    </row>
    <row r="275" spans="1:42" s="13" customFormat="1" ht="50.25" customHeight="1">
      <c r="A275" s="99">
        <v>112</v>
      </c>
      <c r="B275" s="95" t="s">
        <v>423</v>
      </c>
      <c r="C275" s="96" t="s">
        <v>124</v>
      </c>
      <c r="D275" s="61" t="s">
        <v>45</v>
      </c>
      <c r="E275" s="70"/>
      <c r="F275" s="70"/>
      <c r="G275" s="70"/>
      <c r="H275" s="70"/>
      <c r="I275" s="61" t="s">
        <v>86</v>
      </c>
      <c r="J275" s="89">
        <f t="shared" si="21"/>
        <v>18320</v>
      </c>
      <c r="K275" s="92">
        <v>18320</v>
      </c>
      <c r="L275" s="92">
        <v>0</v>
      </c>
      <c r="M275" s="70"/>
      <c r="N275" s="6"/>
      <c r="O275" s="6"/>
      <c r="P275" s="72"/>
      <c r="Q275" s="72"/>
      <c r="R275" s="72"/>
      <c r="S275" s="72"/>
      <c r="T275" s="72"/>
      <c r="U275" s="72"/>
      <c r="V275" s="72"/>
      <c r="W275" s="72"/>
      <c r="X275" s="72"/>
      <c r="Y275" s="72"/>
      <c r="Z275" s="72"/>
      <c r="AA275" s="72"/>
      <c r="AB275" s="6"/>
      <c r="AC275" s="6"/>
      <c r="AD275" s="6"/>
      <c r="AE275" s="6"/>
      <c r="AF275" s="6"/>
      <c r="AG275" s="72"/>
      <c r="AH275" s="72"/>
      <c r="AI275" s="72"/>
      <c r="AJ275" s="72"/>
      <c r="AK275" s="72"/>
      <c r="AL275" s="72"/>
      <c r="AM275" s="72"/>
      <c r="AN275" s="72"/>
      <c r="AO275" s="72"/>
      <c r="AP275" s="6"/>
    </row>
    <row r="276" spans="1:42" s="13" customFormat="1" ht="84" customHeight="1">
      <c r="A276" s="99">
        <v>113</v>
      </c>
      <c r="B276" s="95" t="s">
        <v>424</v>
      </c>
      <c r="C276" s="96" t="s">
        <v>124</v>
      </c>
      <c r="D276" s="61" t="s">
        <v>45</v>
      </c>
      <c r="E276" s="70"/>
      <c r="F276" s="70"/>
      <c r="G276" s="70"/>
      <c r="H276" s="70"/>
      <c r="I276" s="61" t="s">
        <v>86</v>
      </c>
      <c r="J276" s="89">
        <f t="shared" si="21"/>
        <v>23150</v>
      </c>
      <c r="K276" s="92">
        <v>23150</v>
      </c>
      <c r="L276" s="92">
        <v>0</v>
      </c>
      <c r="M276" s="70"/>
      <c r="N276" s="6"/>
      <c r="O276" s="6"/>
      <c r="P276" s="72"/>
      <c r="Q276" s="72"/>
      <c r="R276" s="72"/>
      <c r="S276" s="72"/>
      <c r="T276" s="72"/>
      <c r="U276" s="72"/>
      <c r="V276" s="72"/>
      <c r="W276" s="72"/>
      <c r="X276" s="72"/>
      <c r="Y276" s="72"/>
      <c r="Z276" s="72"/>
      <c r="AA276" s="72"/>
      <c r="AB276" s="6"/>
      <c r="AC276" s="6"/>
      <c r="AD276" s="6"/>
      <c r="AE276" s="6"/>
      <c r="AF276" s="6"/>
      <c r="AG276" s="72"/>
      <c r="AH276" s="72"/>
      <c r="AI276" s="72"/>
      <c r="AJ276" s="72"/>
      <c r="AK276" s="72"/>
      <c r="AL276" s="72"/>
      <c r="AM276" s="72"/>
      <c r="AN276" s="72"/>
      <c r="AO276" s="72"/>
      <c r="AP276" s="6"/>
    </row>
    <row r="277" spans="1:42" s="13" customFormat="1" ht="46.5" customHeight="1">
      <c r="A277" s="99">
        <v>114</v>
      </c>
      <c r="B277" s="95" t="s">
        <v>425</v>
      </c>
      <c r="C277" s="96" t="s">
        <v>287</v>
      </c>
      <c r="D277" s="61" t="s">
        <v>45</v>
      </c>
      <c r="E277" s="70"/>
      <c r="F277" s="70"/>
      <c r="G277" s="70"/>
      <c r="H277" s="70"/>
      <c r="I277" s="61" t="s">
        <v>86</v>
      </c>
      <c r="J277" s="89">
        <f t="shared" si="21"/>
        <v>4400</v>
      </c>
      <c r="K277" s="92">
        <v>4400</v>
      </c>
      <c r="L277" s="92">
        <v>0</v>
      </c>
      <c r="M277" s="70"/>
      <c r="N277" s="6"/>
      <c r="O277" s="6"/>
      <c r="P277" s="72"/>
      <c r="Q277" s="72"/>
      <c r="R277" s="72"/>
      <c r="S277" s="72"/>
      <c r="T277" s="72"/>
      <c r="U277" s="72"/>
      <c r="V277" s="72"/>
      <c r="W277" s="72"/>
      <c r="X277" s="72"/>
      <c r="Y277" s="72"/>
      <c r="Z277" s="72"/>
      <c r="AA277" s="72"/>
      <c r="AB277" s="6"/>
      <c r="AC277" s="6"/>
      <c r="AD277" s="6"/>
      <c r="AE277" s="6"/>
      <c r="AF277" s="6"/>
      <c r="AG277" s="72"/>
      <c r="AH277" s="72"/>
      <c r="AI277" s="72"/>
      <c r="AJ277" s="72"/>
      <c r="AK277" s="72"/>
      <c r="AL277" s="72"/>
      <c r="AM277" s="72"/>
      <c r="AN277" s="72"/>
      <c r="AO277" s="72"/>
      <c r="AP277" s="6"/>
    </row>
    <row r="278" spans="1:42" s="13" customFormat="1" ht="50.25" customHeight="1">
      <c r="A278" s="99">
        <v>115</v>
      </c>
      <c r="B278" s="95" t="s">
        <v>426</v>
      </c>
      <c r="C278" s="96" t="s">
        <v>113</v>
      </c>
      <c r="D278" s="61" t="s">
        <v>45</v>
      </c>
      <c r="E278" s="70"/>
      <c r="F278" s="70"/>
      <c r="G278" s="70"/>
      <c r="H278" s="70"/>
      <c r="I278" s="61" t="s">
        <v>86</v>
      </c>
      <c r="J278" s="89">
        <f t="shared" si="21"/>
        <v>12020</v>
      </c>
      <c r="K278" s="92">
        <v>12020</v>
      </c>
      <c r="L278" s="92">
        <v>0</v>
      </c>
      <c r="M278" s="70"/>
      <c r="N278" s="6"/>
      <c r="O278" s="6"/>
      <c r="P278" s="72"/>
      <c r="Q278" s="72"/>
      <c r="R278" s="72"/>
      <c r="S278" s="72"/>
      <c r="T278" s="72"/>
      <c r="U278" s="72"/>
      <c r="V278" s="72"/>
      <c r="W278" s="72"/>
      <c r="X278" s="72"/>
      <c r="Y278" s="72"/>
      <c r="Z278" s="72"/>
      <c r="AA278" s="72"/>
      <c r="AB278" s="6"/>
      <c r="AC278" s="6"/>
      <c r="AD278" s="6"/>
      <c r="AE278" s="6"/>
      <c r="AF278" s="6"/>
      <c r="AG278" s="72"/>
      <c r="AH278" s="72"/>
      <c r="AI278" s="72"/>
      <c r="AJ278" s="72"/>
      <c r="AK278" s="72"/>
      <c r="AL278" s="72"/>
      <c r="AM278" s="72"/>
      <c r="AN278" s="72"/>
      <c r="AO278" s="72"/>
      <c r="AP278" s="6"/>
    </row>
    <row r="279" spans="1:42" s="13" customFormat="1" ht="60.75" customHeight="1">
      <c r="A279" s="99">
        <v>116</v>
      </c>
      <c r="B279" s="95" t="s">
        <v>427</v>
      </c>
      <c r="C279" s="96" t="s">
        <v>173</v>
      </c>
      <c r="D279" s="61" t="s">
        <v>45</v>
      </c>
      <c r="E279" s="70"/>
      <c r="F279" s="70"/>
      <c r="G279" s="70"/>
      <c r="H279" s="70"/>
      <c r="I279" s="61" t="s">
        <v>86</v>
      </c>
      <c r="J279" s="89">
        <f t="shared" si="21"/>
        <v>12515</v>
      </c>
      <c r="K279" s="92">
        <v>12515</v>
      </c>
      <c r="L279" s="92">
        <v>0</v>
      </c>
      <c r="M279" s="70"/>
      <c r="N279" s="6"/>
      <c r="O279" s="6"/>
      <c r="P279" s="72"/>
      <c r="Q279" s="72"/>
      <c r="R279" s="72"/>
      <c r="S279" s="72"/>
      <c r="T279" s="72"/>
      <c r="U279" s="72"/>
      <c r="V279" s="72"/>
      <c r="W279" s="72"/>
      <c r="X279" s="72"/>
      <c r="Y279" s="72"/>
      <c r="Z279" s="72"/>
      <c r="AA279" s="72"/>
      <c r="AB279" s="6"/>
      <c r="AC279" s="6"/>
      <c r="AD279" s="6"/>
      <c r="AE279" s="6"/>
      <c r="AF279" s="6"/>
      <c r="AG279" s="72"/>
      <c r="AH279" s="72"/>
      <c r="AI279" s="72"/>
      <c r="AJ279" s="72"/>
      <c r="AK279" s="72"/>
      <c r="AL279" s="72"/>
      <c r="AM279" s="72"/>
      <c r="AN279" s="72"/>
      <c r="AO279" s="72"/>
      <c r="AP279" s="6"/>
    </row>
    <row r="280" spans="1:42" s="13" customFormat="1" ht="50.25" customHeight="1">
      <c r="A280" s="99">
        <v>117</v>
      </c>
      <c r="B280" s="95" t="s">
        <v>428</v>
      </c>
      <c r="C280" s="96" t="s">
        <v>355</v>
      </c>
      <c r="D280" s="61" t="s">
        <v>45</v>
      </c>
      <c r="E280" s="70"/>
      <c r="F280" s="70"/>
      <c r="G280" s="70"/>
      <c r="H280" s="70"/>
      <c r="I280" s="61" t="s">
        <v>86</v>
      </c>
      <c r="J280" s="89">
        <f t="shared" si="21"/>
        <v>15300</v>
      </c>
      <c r="K280" s="92">
        <v>15300</v>
      </c>
      <c r="L280" s="92">
        <v>0</v>
      </c>
      <c r="M280" s="70"/>
      <c r="N280" s="6"/>
      <c r="O280" s="6"/>
      <c r="P280" s="72"/>
      <c r="Q280" s="72"/>
      <c r="R280" s="72"/>
      <c r="S280" s="72"/>
      <c r="T280" s="72"/>
      <c r="U280" s="72"/>
      <c r="V280" s="72"/>
      <c r="W280" s="72"/>
      <c r="X280" s="72"/>
      <c r="Y280" s="72"/>
      <c r="Z280" s="72"/>
      <c r="AA280" s="72"/>
      <c r="AB280" s="6"/>
      <c r="AC280" s="6"/>
      <c r="AD280" s="6"/>
      <c r="AE280" s="6"/>
      <c r="AF280" s="6"/>
      <c r="AG280" s="72"/>
      <c r="AH280" s="72"/>
      <c r="AI280" s="72"/>
      <c r="AJ280" s="72"/>
      <c r="AK280" s="72"/>
      <c r="AL280" s="72"/>
      <c r="AM280" s="72"/>
      <c r="AN280" s="72"/>
      <c r="AO280" s="72"/>
      <c r="AP280" s="6"/>
    </row>
    <row r="281" spans="1:42" s="13" customFormat="1" ht="50.25" customHeight="1">
      <c r="A281" s="99">
        <v>118</v>
      </c>
      <c r="B281" s="95" t="s">
        <v>430</v>
      </c>
      <c r="C281" s="96" t="s">
        <v>297</v>
      </c>
      <c r="D281" s="61" t="s">
        <v>45</v>
      </c>
      <c r="E281" s="70"/>
      <c r="F281" s="70"/>
      <c r="G281" s="70"/>
      <c r="H281" s="70"/>
      <c r="I281" s="61" t="s">
        <v>86</v>
      </c>
      <c r="J281" s="89">
        <f t="shared" si="21"/>
        <v>34475</v>
      </c>
      <c r="K281" s="92">
        <v>34475</v>
      </c>
      <c r="L281" s="92">
        <v>0</v>
      </c>
      <c r="M281" s="70"/>
      <c r="N281" s="6"/>
      <c r="O281" s="6"/>
      <c r="P281" s="72"/>
      <c r="Q281" s="72"/>
      <c r="R281" s="72"/>
      <c r="S281" s="72"/>
      <c r="T281" s="72"/>
      <c r="U281" s="72"/>
      <c r="V281" s="72"/>
      <c r="W281" s="72"/>
      <c r="X281" s="72"/>
      <c r="Y281" s="72"/>
      <c r="Z281" s="72"/>
      <c r="AA281" s="72"/>
      <c r="AB281" s="6"/>
      <c r="AC281" s="6"/>
      <c r="AD281" s="6"/>
      <c r="AE281" s="6"/>
      <c r="AF281" s="6"/>
      <c r="AG281" s="72"/>
      <c r="AH281" s="72"/>
      <c r="AI281" s="72"/>
      <c r="AJ281" s="72"/>
      <c r="AK281" s="72"/>
      <c r="AL281" s="72"/>
      <c r="AM281" s="72"/>
      <c r="AN281" s="72"/>
      <c r="AO281" s="72"/>
      <c r="AP281" s="6"/>
    </row>
    <row r="282" spans="1:42" s="13" customFormat="1" ht="50.25" customHeight="1">
      <c r="A282" s="99">
        <v>119</v>
      </c>
      <c r="B282" s="95" t="s">
        <v>431</v>
      </c>
      <c r="C282" s="96" t="s">
        <v>319</v>
      </c>
      <c r="D282" s="61" t="s">
        <v>45</v>
      </c>
      <c r="E282" s="70"/>
      <c r="F282" s="70"/>
      <c r="G282" s="70"/>
      <c r="H282" s="70"/>
      <c r="I282" s="61" t="s">
        <v>86</v>
      </c>
      <c r="J282" s="89">
        <f t="shared" si="21"/>
        <v>9200</v>
      </c>
      <c r="K282" s="92">
        <v>9200</v>
      </c>
      <c r="L282" s="92">
        <v>0</v>
      </c>
      <c r="M282" s="70"/>
      <c r="N282" s="6"/>
      <c r="O282" s="6"/>
      <c r="P282" s="72"/>
      <c r="Q282" s="72"/>
      <c r="R282" s="72"/>
      <c r="S282" s="72"/>
      <c r="T282" s="72"/>
      <c r="U282" s="72"/>
      <c r="V282" s="72"/>
      <c r="W282" s="72"/>
      <c r="X282" s="72"/>
      <c r="Y282" s="72"/>
      <c r="Z282" s="72"/>
      <c r="AA282" s="72"/>
      <c r="AB282" s="6"/>
      <c r="AC282" s="6"/>
      <c r="AD282" s="6"/>
      <c r="AE282" s="6"/>
      <c r="AF282" s="6"/>
      <c r="AG282" s="72"/>
      <c r="AH282" s="72"/>
      <c r="AI282" s="72"/>
      <c r="AJ282" s="72"/>
      <c r="AK282" s="72"/>
      <c r="AL282" s="72"/>
      <c r="AM282" s="72"/>
      <c r="AN282" s="72"/>
      <c r="AO282" s="72"/>
      <c r="AP282" s="6"/>
    </row>
    <row r="283" spans="1:42" s="13" customFormat="1" ht="81.75" customHeight="1">
      <c r="A283" s="99">
        <v>120</v>
      </c>
      <c r="B283" s="95" t="s">
        <v>432</v>
      </c>
      <c r="C283" s="96" t="s">
        <v>429</v>
      </c>
      <c r="D283" s="61" t="s">
        <v>45</v>
      </c>
      <c r="E283" s="70"/>
      <c r="F283" s="70"/>
      <c r="G283" s="70"/>
      <c r="H283" s="70"/>
      <c r="I283" s="61" t="s">
        <v>90</v>
      </c>
      <c r="J283" s="89">
        <f t="shared" si="21"/>
        <v>43300</v>
      </c>
      <c r="K283" s="92">
        <v>43300</v>
      </c>
      <c r="L283" s="92">
        <v>0</v>
      </c>
      <c r="M283" s="70"/>
      <c r="N283" s="6"/>
      <c r="O283" s="6"/>
      <c r="P283" s="72"/>
      <c r="Q283" s="72"/>
      <c r="R283" s="72"/>
      <c r="S283" s="72"/>
      <c r="T283" s="72"/>
      <c r="U283" s="72"/>
      <c r="V283" s="72"/>
      <c r="W283" s="72"/>
      <c r="X283" s="72"/>
      <c r="Y283" s="72"/>
      <c r="Z283" s="72"/>
      <c r="AA283" s="72"/>
      <c r="AB283" s="6"/>
      <c r="AC283" s="6"/>
      <c r="AD283" s="6"/>
      <c r="AE283" s="6"/>
      <c r="AF283" s="6"/>
      <c r="AG283" s="72"/>
      <c r="AH283" s="72"/>
      <c r="AI283" s="72"/>
      <c r="AJ283" s="72"/>
      <c r="AK283" s="72"/>
      <c r="AL283" s="72"/>
      <c r="AM283" s="72"/>
      <c r="AN283" s="72"/>
      <c r="AO283" s="72"/>
      <c r="AP283" s="6"/>
    </row>
    <row r="284" spans="1:42" s="13" customFormat="1" ht="46.5" customHeight="1">
      <c r="A284" s="99">
        <v>121</v>
      </c>
      <c r="B284" s="95" t="s">
        <v>433</v>
      </c>
      <c r="C284" s="96" t="s">
        <v>429</v>
      </c>
      <c r="D284" s="61" t="s">
        <v>45</v>
      </c>
      <c r="E284" s="70"/>
      <c r="F284" s="70"/>
      <c r="G284" s="70"/>
      <c r="H284" s="70"/>
      <c r="I284" s="61" t="s">
        <v>86</v>
      </c>
      <c r="J284" s="89">
        <f t="shared" si="21"/>
        <v>24000</v>
      </c>
      <c r="K284" s="92">
        <v>24000</v>
      </c>
      <c r="L284" s="92">
        <v>0</v>
      </c>
      <c r="M284" s="70"/>
      <c r="N284" s="6"/>
      <c r="O284" s="6"/>
      <c r="P284" s="72"/>
      <c r="Q284" s="72"/>
      <c r="R284" s="72"/>
      <c r="S284" s="72"/>
      <c r="T284" s="72"/>
      <c r="U284" s="72"/>
      <c r="V284" s="72"/>
      <c r="W284" s="72"/>
      <c r="X284" s="72"/>
      <c r="Y284" s="72"/>
      <c r="Z284" s="72"/>
      <c r="AA284" s="72"/>
      <c r="AB284" s="6"/>
      <c r="AC284" s="6"/>
      <c r="AD284" s="6"/>
      <c r="AE284" s="6"/>
      <c r="AF284" s="6"/>
      <c r="AG284" s="72"/>
      <c r="AH284" s="72"/>
      <c r="AI284" s="72"/>
      <c r="AJ284" s="72"/>
      <c r="AK284" s="72"/>
      <c r="AL284" s="72"/>
      <c r="AM284" s="72"/>
      <c r="AN284" s="72"/>
      <c r="AO284" s="72"/>
      <c r="AP284" s="6"/>
    </row>
    <row r="285" spans="1:42" s="13" customFormat="1" ht="50.25" customHeight="1">
      <c r="A285" s="99">
        <v>122</v>
      </c>
      <c r="B285" s="95" t="s">
        <v>434</v>
      </c>
      <c r="C285" s="96" t="s">
        <v>429</v>
      </c>
      <c r="D285" s="61" t="s">
        <v>45</v>
      </c>
      <c r="E285" s="70"/>
      <c r="F285" s="70"/>
      <c r="G285" s="70"/>
      <c r="H285" s="70"/>
      <c r="I285" s="61" t="s">
        <v>86</v>
      </c>
      <c r="J285" s="89">
        <f t="shared" si="21"/>
        <v>41455</v>
      </c>
      <c r="K285" s="92">
        <v>41455</v>
      </c>
      <c r="L285" s="92">
        <v>0</v>
      </c>
      <c r="M285" s="70"/>
      <c r="N285" s="6"/>
      <c r="O285" s="6"/>
      <c r="P285" s="72"/>
      <c r="Q285" s="72"/>
      <c r="R285" s="72"/>
      <c r="S285" s="72"/>
      <c r="T285" s="72"/>
      <c r="U285" s="72"/>
      <c r="V285" s="72"/>
      <c r="W285" s="72"/>
      <c r="X285" s="72"/>
      <c r="Y285" s="72"/>
      <c r="Z285" s="72"/>
      <c r="AA285" s="72"/>
      <c r="AB285" s="6"/>
      <c r="AC285" s="6"/>
      <c r="AD285" s="6"/>
      <c r="AE285" s="6"/>
      <c r="AF285" s="6"/>
      <c r="AG285" s="72"/>
      <c r="AH285" s="72"/>
      <c r="AI285" s="72"/>
      <c r="AJ285" s="72"/>
      <c r="AK285" s="72"/>
      <c r="AL285" s="72"/>
      <c r="AM285" s="72"/>
      <c r="AN285" s="72"/>
      <c r="AO285" s="72"/>
      <c r="AP285" s="6"/>
    </row>
    <row r="286" spans="1:42" s="13" customFormat="1" ht="46.5" customHeight="1">
      <c r="A286" s="99">
        <v>123</v>
      </c>
      <c r="B286" s="95" t="s">
        <v>435</v>
      </c>
      <c r="C286" s="96" t="s">
        <v>287</v>
      </c>
      <c r="D286" s="61" t="s">
        <v>45</v>
      </c>
      <c r="E286" s="70"/>
      <c r="F286" s="70"/>
      <c r="G286" s="70"/>
      <c r="H286" s="70"/>
      <c r="I286" s="61" t="s">
        <v>86</v>
      </c>
      <c r="J286" s="89">
        <f t="shared" si="21"/>
        <v>20000</v>
      </c>
      <c r="K286" s="92">
        <v>20000</v>
      </c>
      <c r="L286" s="92">
        <v>0</v>
      </c>
      <c r="M286" s="70"/>
      <c r="N286" s="6"/>
      <c r="O286" s="6"/>
      <c r="P286" s="72"/>
      <c r="Q286" s="72"/>
      <c r="R286" s="72"/>
      <c r="S286" s="72"/>
      <c r="T286" s="72"/>
      <c r="U286" s="72"/>
      <c r="V286" s="72"/>
      <c r="W286" s="72"/>
      <c r="X286" s="72"/>
      <c r="Y286" s="72"/>
      <c r="Z286" s="72"/>
      <c r="AA286" s="72"/>
      <c r="AB286" s="6"/>
      <c r="AC286" s="6"/>
      <c r="AD286" s="6"/>
      <c r="AE286" s="6"/>
      <c r="AF286" s="6"/>
      <c r="AG286" s="72"/>
      <c r="AH286" s="72"/>
      <c r="AI286" s="72"/>
      <c r="AJ286" s="72"/>
      <c r="AK286" s="72"/>
      <c r="AL286" s="72"/>
      <c r="AM286" s="72"/>
      <c r="AN286" s="72"/>
      <c r="AO286" s="72"/>
      <c r="AP286" s="6"/>
    </row>
    <row r="287" spans="1:42" s="13" customFormat="1" ht="50.25" customHeight="1">
      <c r="A287" s="99">
        <v>124</v>
      </c>
      <c r="B287" s="95" t="s">
        <v>436</v>
      </c>
      <c r="C287" s="96" t="s">
        <v>297</v>
      </c>
      <c r="D287" s="61" t="s">
        <v>45</v>
      </c>
      <c r="E287" s="70"/>
      <c r="F287" s="70"/>
      <c r="G287" s="70"/>
      <c r="H287" s="70"/>
      <c r="I287" s="61" t="s">
        <v>86</v>
      </c>
      <c r="J287" s="89">
        <f t="shared" si="21"/>
        <v>49500</v>
      </c>
      <c r="K287" s="92">
        <v>49500</v>
      </c>
      <c r="L287" s="92">
        <v>0</v>
      </c>
      <c r="M287" s="70"/>
      <c r="N287" s="6"/>
      <c r="O287" s="6"/>
      <c r="P287" s="72"/>
      <c r="Q287" s="72"/>
      <c r="R287" s="72"/>
      <c r="S287" s="72"/>
      <c r="T287" s="72"/>
      <c r="U287" s="72"/>
      <c r="V287" s="72"/>
      <c r="W287" s="72"/>
      <c r="X287" s="72"/>
      <c r="Y287" s="72"/>
      <c r="Z287" s="72"/>
      <c r="AA287" s="72"/>
      <c r="AB287" s="6"/>
      <c r="AC287" s="6"/>
      <c r="AD287" s="6"/>
      <c r="AE287" s="6"/>
      <c r="AF287" s="6"/>
      <c r="AG287" s="72"/>
      <c r="AH287" s="72"/>
      <c r="AI287" s="72"/>
      <c r="AJ287" s="72"/>
      <c r="AK287" s="72"/>
      <c r="AL287" s="72"/>
      <c r="AM287" s="72"/>
      <c r="AN287" s="72"/>
      <c r="AO287" s="72"/>
      <c r="AP287" s="6"/>
    </row>
    <row r="288" spans="1:42" s="13" customFormat="1" ht="50.25" customHeight="1">
      <c r="A288" s="99">
        <v>125</v>
      </c>
      <c r="B288" s="95" t="s">
        <v>437</v>
      </c>
      <c r="C288" s="96" t="s">
        <v>124</v>
      </c>
      <c r="D288" s="61" t="s">
        <v>45</v>
      </c>
      <c r="E288" s="70"/>
      <c r="F288" s="70"/>
      <c r="G288" s="70"/>
      <c r="H288" s="70"/>
      <c r="I288" s="61" t="s">
        <v>86</v>
      </c>
      <c r="J288" s="89">
        <f t="shared" si="21"/>
        <v>32500</v>
      </c>
      <c r="K288" s="92">
        <v>32500</v>
      </c>
      <c r="L288" s="92">
        <v>0</v>
      </c>
      <c r="M288" s="70"/>
      <c r="N288" s="6"/>
      <c r="O288" s="6"/>
      <c r="P288" s="72"/>
      <c r="Q288" s="72"/>
      <c r="R288" s="72"/>
      <c r="S288" s="72"/>
      <c r="T288" s="72"/>
      <c r="U288" s="72"/>
      <c r="V288" s="72"/>
      <c r="W288" s="72"/>
      <c r="X288" s="72"/>
      <c r="Y288" s="72"/>
      <c r="Z288" s="72"/>
      <c r="AA288" s="72"/>
      <c r="AB288" s="6"/>
      <c r="AC288" s="6"/>
      <c r="AD288" s="6"/>
      <c r="AE288" s="6"/>
      <c r="AF288" s="6"/>
      <c r="AG288" s="72"/>
      <c r="AH288" s="72"/>
      <c r="AI288" s="72"/>
      <c r="AJ288" s="72"/>
      <c r="AK288" s="72"/>
      <c r="AL288" s="72"/>
      <c r="AM288" s="72"/>
      <c r="AN288" s="72"/>
      <c r="AO288" s="72"/>
      <c r="AP288" s="6"/>
    </row>
    <row r="289" spans="1:42" s="13" customFormat="1" ht="50.25" customHeight="1">
      <c r="A289" s="99">
        <v>126</v>
      </c>
      <c r="B289" s="95" t="s">
        <v>438</v>
      </c>
      <c r="C289" s="96" t="s">
        <v>124</v>
      </c>
      <c r="D289" s="61" t="s">
        <v>45</v>
      </c>
      <c r="E289" s="70"/>
      <c r="F289" s="70"/>
      <c r="G289" s="70"/>
      <c r="H289" s="70"/>
      <c r="I289" s="61" t="s">
        <v>90</v>
      </c>
      <c r="J289" s="89">
        <f t="shared" si="21"/>
        <v>45000</v>
      </c>
      <c r="K289" s="92">
        <v>45000</v>
      </c>
      <c r="L289" s="92">
        <v>0</v>
      </c>
      <c r="M289" s="70"/>
      <c r="N289" s="6"/>
      <c r="O289" s="6"/>
      <c r="P289" s="72"/>
      <c r="Q289" s="72"/>
      <c r="R289" s="72"/>
      <c r="S289" s="72"/>
      <c r="T289" s="72"/>
      <c r="U289" s="72"/>
      <c r="V289" s="72"/>
      <c r="W289" s="72"/>
      <c r="X289" s="72"/>
      <c r="Y289" s="72"/>
      <c r="Z289" s="72"/>
      <c r="AA289" s="72"/>
      <c r="AB289" s="6"/>
      <c r="AC289" s="6"/>
      <c r="AD289" s="6"/>
      <c r="AE289" s="6"/>
      <c r="AF289" s="6"/>
      <c r="AG289" s="72"/>
      <c r="AH289" s="72"/>
      <c r="AI289" s="72"/>
      <c r="AJ289" s="72"/>
      <c r="AK289" s="72"/>
      <c r="AL289" s="72"/>
      <c r="AM289" s="72"/>
      <c r="AN289" s="72"/>
      <c r="AO289" s="72"/>
      <c r="AP289" s="6"/>
    </row>
    <row r="290" spans="1:42" s="13" customFormat="1" ht="64.5" customHeight="1">
      <c r="A290" s="99">
        <v>127</v>
      </c>
      <c r="B290" s="95" t="s">
        <v>439</v>
      </c>
      <c r="C290" s="96" t="s">
        <v>113</v>
      </c>
      <c r="D290" s="61" t="s">
        <v>45</v>
      </c>
      <c r="E290" s="70"/>
      <c r="F290" s="70"/>
      <c r="G290" s="70"/>
      <c r="H290" s="70"/>
      <c r="I290" s="61" t="s">
        <v>86</v>
      </c>
      <c r="J290" s="89">
        <f t="shared" si="21"/>
        <v>8120</v>
      </c>
      <c r="K290" s="92">
        <v>8120</v>
      </c>
      <c r="L290" s="92">
        <v>0</v>
      </c>
      <c r="M290" s="70"/>
      <c r="N290" s="6"/>
      <c r="O290" s="6"/>
      <c r="P290" s="72"/>
      <c r="Q290" s="72"/>
      <c r="R290" s="72"/>
      <c r="S290" s="72"/>
      <c r="T290" s="72"/>
      <c r="U290" s="72"/>
      <c r="V290" s="72"/>
      <c r="W290" s="72"/>
      <c r="X290" s="72"/>
      <c r="Y290" s="72"/>
      <c r="Z290" s="72"/>
      <c r="AA290" s="72"/>
      <c r="AB290" s="6"/>
      <c r="AC290" s="6"/>
      <c r="AD290" s="6"/>
      <c r="AE290" s="6"/>
      <c r="AF290" s="6"/>
      <c r="AG290" s="72"/>
      <c r="AH290" s="72"/>
      <c r="AI290" s="72"/>
      <c r="AJ290" s="72"/>
      <c r="AK290" s="72"/>
      <c r="AL290" s="72"/>
      <c r="AM290" s="72"/>
      <c r="AN290" s="72"/>
      <c r="AO290" s="72"/>
      <c r="AP290" s="6"/>
    </row>
    <row r="291" spans="1:42" s="13" customFormat="1" ht="49.5" customHeight="1">
      <c r="A291" s="99">
        <v>128</v>
      </c>
      <c r="B291" s="95" t="s">
        <v>440</v>
      </c>
      <c r="C291" s="96" t="s">
        <v>170</v>
      </c>
      <c r="D291" s="61" t="s">
        <v>45</v>
      </c>
      <c r="E291" s="70"/>
      <c r="F291" s="70"/>
      <c r="G291" s="70"/>
      <c r="H291" s="70"/>
      <c r="I291" s="61" t="s">
        <v>86</v>
      </c>
      <c r="J291" s="89">
        <f t="shared" si="21"/>
        <v>34750</v>
      </c>
      <c r="K291" s="92">
        <v>34750</v>
      </c>
      <c r="L291" s="92">
        <v>0</v>
      </c>
      <c r="M291" s="70"/>
      <c r="N291" s="6"/>
      <c r="O291" s="6"/>
      <c r="P291" s="72"/>
      <c r="Q291" s="72"/>
      <c r="R291" s="72"/>
      <c r="S291" s="72"/>
      <c r="T291" s="72"/>
      <c r="U291" s="72"/>
      <c r="V291" s="72"/>
      <c r="W291" s="72"/>
      <c r="X291" s="72"/>
      <c r="Y291" s="72"/>
      <c r="Z291" s="72"/>
      <c r="AA291" s="72"/>
      <c r="AB291" s="6"/>
      <c r="AC291" s="6"/>
      <c r="AD291" s="6"/>
      <c r="AE291" s="6"/>
      <c r="AF291" s="6"/>
      <c r="AG291" s="72"/>
      <c r="AH291" s="72"/>
      <c r="AI291" s="72"/>
      <c r="AJ291" s="72"/>
      <c r="AK291" s="72"/>
      <c r="AL291" s="72"/>
      <c r="AM291" s="72"/>
      <c r="AN291" s="72"/>
      <c r="AO291" s="72"/>
      <c r="AP291" s="6"/>
    </row>
    <row r="292" spans="1:42" s="13" customFormat="1" ht="69.75" customHeight="1">
      <c r="A292" s="99">
        <v>129</v>
      </c>
      <c r="B292" s="95" t="s">
        <v>441</v>
      </c>
      <c r="C292" s="96" t="s">
        <v>319</v>
      </c>
      <c r="D292" s="61" t="s">
        <v>45</v>
      </c>
      <c r="E292" s="70"/>
      <c r="F292" s="70"/>
      <c r="G292" s="70"/>
      <c r="H292" s="70"/>
      <c r="I292" s="61" t="s">
        <v>86</v>
      </c>
      <c r="J292" s="89">
        <f t="shared" si="21"/>
        <v>4000</v>
      </c>
      <c r="K292" s="92">
        <v>4000</v>
      </c>
      <c r="L292" s="92">
        <v>0</v>
      </c>
      <c r="M292" s="70"/>
      <c r="N292" s="6"/>
      <c r="O292" s="6"/>
      <c r="P292" s="72"/>
      <c r="Q292" s="72"/>
      <c r="R292" s="72"/>
      <c r="S292" s="72"/>
      <c r="T292" s="72"/>
      <c r="U292" s="72"/>
      <c r="V292" s="72"/>
      <c r="W292" s="72"/>
      <c r="X292" s="72"/>
      <c r="Y292" s="72"/>
      <c r="Z292" s="72"/>
      <c r="AA292" s="72"/>
      <c r="AB292" s="6"/>
      <c r="AC292" s="6"/>
      <c r="AD292" s="6"/>
      <c r="AE292" s="6"/>
      <c r="AF292" s="6"/>
      <c r="AG292" s="72"/>
      <c r="AH292" s="72"/>
      <c r="AI292" s="72"/>
      <c r="AJ292" s="72"/>
      <c r="AK292" s="72"/>
      <c r="AL292" s="72"/>
      <c r="AM292" s="72"/>
      <c r="AN292" s="72"/>
      <c r="AO292" s="72"/>
      <c r="AP292" s="6"/>
    </row>
    <row r="293" spans="1:42" s="13" customFormat="1" ht="46.5" customHeight="1">
      <c r="A293" s="99">
        <v>130</v>
      </c>
      <c r="B293" s="95" t="s">
        <v>442</v>
      </c>
      <c r="C293" s="96" t="s">
        <v>319</v>
      </c>
      <c r="D293" s="61" t="s">
        <v>45</v>
      </c>
      <c r="E293" s="70"/>
      <c r="F293" s="70"/>
      <c r="G293" s="70"/>
      <c r="H293" s="70"/>
      <c r="I293" s="61" t="s">
        <v>86</v>
      </c>
      <c r="J293" s="89">
        <f t="shared" si="21"/>
        <v>10500</v>
      </c>
      <c r="K293" s="92">
        <v>10500</v>
      </c>
      <c r="L293" s="92">
        <v>0</v>
      </c>
      <c r="M293" s="70"/>
      <c r="N293" s="6"/>
      <c r="O293" s="6"/>
      <c r="P293" s="72"/>
      <c r="Q293" s="72"/>
      <c r="R293" s="72"/>
      <c r="S293" s="72"/>
      <c r="T293" s="72"/>
      <c r="U293" s="72"/>
      <c r="V293" s="72"/>
      <c r="W293" s="72"/>
      <c r="X293" s="72"/>
      <c r="Y293" s="72"/>
      <c r="Z293" s="72"/>
      <c r="AA293" s="72"/>
      <c r="AB293" s="6"/>
      <c r="AC293" s="6"/>
      <c r="AD293" s="6"/>
      <c r="AE293" s="6"/>
      <c r="AF293" s="6"/>
      <c r="AG293" s="72"/>
      <c r="AH293" s="72"/>
      <c r="AI293" s="72"/>
      <c r="AJ293" s="72"/>
      <c r="AK293" s="72"/>
      <c r="AL293" s="72"/>
      <c r="AM293" s="72"/>
      <c r="AN293" s="72"/>
      <c r="AO293" s="72"/>
      <c r="AP293" s="6"/>
    </row>
    <row r="294" spans="1:42" s="13" customFormat="1" ht="50.25" customHeight="1">
      <c r="A294" s="99">
        <v>131</v>
      </c>
      <c r="B294" s="95" t="s">
        <v>443</v>
      </c>
      <c r="C294" s="96" t="s">
        <v>287</v>
      </c>
      <c r="D294" s="61" t="s">
        <v>45</v>
      </c>
      <c r="E294" s="70"/>
      <c r="F294" s="70"/>
      <c r="G294" s="70"/>
      <c r="H294" s="70"/>
      <c r="I294" s="61" t="s">
        <v>86</v>
      </c>
      <c r="J294" s="89">
        <f t="shared" si="21"/>
        <v>32000</v>
      </c>
      <c r="K294" s="92">
        <v>32000</v>
      </c>
      <c r="L294" s="92">
        <v>0</v>
      </c>
      <c r="M294" s="70"/>
      <c r="N294" s="6"/>
      <c r="O294" s="6"/>
      <c r="P294" s="72"/>
      <c r="Q294" s="72"/>
      <c r="R294" s="72"/>
      <c r="S294" s="72"/>
      <c r="T294" s="72"/>
      <c r="U294" s="72"/>
      <c r="V294" s="72"/>
      <c r="W294" s="72"/>
      <c r="X294" s="72"/>
      <c r="Y294" s="72"/>
      <c r="Z294" s="72"/>
      <c r="AA294" s="72"/>
      <c r="AB294" s="6"/>
      <c r="AC294" s="6"/>
      <c r="AD294" s="6"/>
      <c r="AE294" s="6"/>
      <c r="AF294" s="6"/>
      <c r="AG294" s="72"/>
      <c r="AH294" s="72"/>
      <c r="AI294" s="72"/>
      <c r="AJ294" s="72"/>
      <c r="AK294" s="72"/>
      <c r="AL294" s="72"/>
      <c r="AM294" s="72"/>
      <c r="AN294" s="72"/>
      <c r="AO294" s="72"/>
      <c r="AP294" s="6"/>
    </row>
    <row r="295" spans="1:42" s="13" customFormat="1" ht="50.25" customHeight="1">
      <c r="A295" s="99">
        <v>132</v>
      </c>
      <c r="B295" s="95" t="s">
        <v>444</v>
      </c>
      <c r="C295" s="96" t="s">
        <v>310</v>
      </c>
      <c r="D295" s="61" t="s">
        <v>45</v>
      </c>
      <c r="E295" s="70"/>
      <c r="F295" s="70"/>
      <c r="G295" s="70"/>
      <c r="H295" s="70"/>
      <c r="I295" s="61" t="s">
        <v>86</v>
      </c>
      <c r="J295" s="89">
        <f t="shared" si="21"/>
        <v>39970</v>
      </c>
      <c r="K295" s="92">
        <v>39970</v>
      </c>
      <c r="L295" s="92">
        <v>0</v>
      </c>
      <c r="M295" s="70"/>
      <c r="N295" s="6"/>
      <c r="O295" s="6"/>
      <c r="P295" s="72"/>
      <c r="Q295" s="72"/>
      <c r="R295" s="72"/>
      <c r="S295" s="72"/>
      <c r="T295" s="72"/>
      <c r="U295" s="72"/>
      <c r="V295" s="72"/>
      <c r="W295" s="72"/>
      <c r="X295" s="72"/>
      <c r="Y295" s="72"/>
      <c r="Z295" s="72"/>
      <c r="AA295" s="72"/>
      <c r="AB295" s="6"/>
      <c r="AC295" s="6"/>
      <c r="AD295" s="6"/>
      <c r="AE295" s="6"/>
      <c r="AF295" s="6"/>
      <c r="AG295" s="72"/>
      <c r="AH295" s="72"/>
      <c r="AI295" s="72"/>
      <c r="AJ295" s="72"/>
      <c r="AK295" s="72"/>
      <c r="AL295" s="72"/>
      <c r="AM295" s="72"/>
      <c r="AN295" s="72"/>
      <c r="AO295" s="72"/>
      <c r="AP295" s="6"/>
    </row>
    <row r="296" spans="1:42" s="13" customFormat="1" ht="50.25" customHeight="1">
      <c r="A296" s="99">
        <v>133</v>
      </c>
      <c r="B296" s="95" t="s">
        <v>445</v>
      </c>
      <c r="C296" s="96" t="s">
        <v>310</v>
      </c>
      <c r="D296" s="61" t="s">
        <v>45</v>
      </c>
      <c r="E296" s="70"/>
      <c r="F296" s="70"/>
      <c r="G296" s="70"/>
      <c r="H296" s="70"/>
      <c r="I296" s="61" t="s">
        <v>86</v>
      </c>
      <c r="J296" s="89">
        <f t="shared" si="21"/>
        <v>10000</v>
      </c>
      <c r="K296" s="92">
        <v>10000</v>
      </c>
      <c r="L296" s="92">
        <v>0</v>
      </c>
      <c r="M296" s="70"/>
      <c r="N296" s="6"/>
      <c r="O296" s="6"/>
      <c r="P296" s="72"/>
      <c r="Q296" s="72"/>
      <c r="R296" s="72"/>
      <c r="S296" s="72"/>
      <c r="T296" s="72"/>
      <c r="U296" s="72"/>
      <c r="V296" s="72"/>
      <c r="W296" s="72"/>
      <c r="X296" s="72"/>
      <c r="Y296" s="72"/>
      <c r="Z296" s="72"/>
      <c r="AA296" s="72"/>
      <c r="AB296" s="6"/>
      <c r="AC296" s="6"/>
      <c r="AD296" s="6"/>
      <c r="AE296" s="6"/>
      <c r="AF296" s="6"/>
      <c r="AG296" s="72"/>
      <c r="AH296" s="72"/>
      <c r="AI296" s="72"/>
      <c r="AJ296" s="72"/>
      <c r="AK296" s="72"/>
      <c r="AL296" s="72"/>
      <c r="AM296" s="72"/>
      <c r="AN296" s="72"/>
      <c r="AO296" s="72"/>
      <c r="AP296" s="6"/>
    </row>
    <row r="297" spans="1:42" s="13" customFormat="1" ht="46.5" customHeight="1">
      <c r="A297" s="99">
        <v>134</v>
      </c>
      <c r="B297" s="95" t="s">
        <v>446</v>
      </c>
      <c r="C297" s="96" t="s">
        <v>113</v>
      </c>
      <c r="D297" s="61" t="s">
        <v>45</v>
      </c>
      <c r="E297" s="70"/>
      <c r="F297" s="70"/>
      <c r="G297" s="70"/>
      <c r="H297" s="70"/>
      <c r="I297" s="61" t="s">
        <v>86</v>
      </c>
      <c r="J297" s="89">
        <f t="shared" si="21"/>
        <v>11410</v>
      </c>
      <c r="K297" s="92">
        <v>11410</v>
      </c>
      <c r="L297" s="92">
        <v>0</v>
      </c>
      <c r="M297" s="70"/>
      <c r="N297" s="6"/>
      <c r="O297" s="6"/>
      <c r="P297" s="72"/>
      <c r="Q297" s="72"/>
      <c r="R297" s="72"/>
      <c r="S297" s="72"/>
      <c r="T297" s="72"/>
      <c r="U297" s="72"/>
      <c r="V297" s="72"/>
      <c r="W297" s="72"/>
      <c r="X297" s="72"/>
      <c r="Y297" s="72"/>
      <c r="Z297" s="72"/>
      <c r="AA297" s="72"/>
      <c r="AB297" s="6"/>
      <c r="AC297" s="6"/>
      <c r="AD297" s="6"/>
      <c r="AE297" s="6"/>
      <c r="AF297" s="6"/>
      <c r="AG297" s="72"/>
      <c r="AH297" s="72"/>
      <c r="AI297" s="72"/>
      <c r="AJ297" s="72"/>
      <c r="AK297" s="72"/>
      <c r="AL297" s="72"/>
      <c r="AM297" s="72"/>
      <c r="AN297" s="72"/>
      <c r="AO297" s="72"/>
      <c r="AP297" s="6"/>
    </row>
    <row r="298" spans="1:42" s="13" customFormat="1" ht="46.5" customHeight="1">
      <c r="A298" s="99">
        <v>135</v>
      </c>
      <c r="B298" s="95" t="s">
        <v>447</v>
      </c>
      <c r="C298" s="96" t="s">
        <v>187</v>
      </c>
      <c r="D298" s="61" t="s">
        <v>45</v>
      </c>
      <c r="E298" s="70"/>
      <c r="F298" s="70"/>
      <c r="G298" s="70"/>
      <c r="H298" s="70"/>
      <c r="I298" s="61" t="s">
        <v>86</v>
      </c>
      <c r="J298" s="89">
        <f t="shared" si="21"/>
        <v>41750</v>
      </c>
      <c r="K298" s="92">
        <v>41750</v>
      </c>
      <c r="L298" s="92">
        <v>0</v>
      </c>
      <c r="M298" s="70"/>
      <c r="N298" s="6"/>
      <c r="O298" s="6"/>
      <c r="P298" s="72"/>
      <c r="Q298" s="72"/>
      <c r="R298" s="72"/>
      <c r="S298" s="72"/>
      <c r="T298" s="72"/>
      <c r="U298" s="72"/>
      <c r="V298" s="72"/>
      <c r="W298" s="72"/>
      <c r="X298" s="72"/>
      <c r="Y298" s="72"/>
      <c r="Z298" s="72"/>
      <c r="AA298" s="72"/>
      <c r="AB298" s="6"/>
      <c r="AC298" s="6"/>
      <c r="AD298" s="6"/>
      <c r="AE298" s="6"/>
      <c r="AF298" s="6"/>
      <c r="AG298" s="72"/>
      <c r="AH298" s="72"/>
      <c r="AI298" s="72"/>
      <c r="AJ298" s="72"/>
      <c r="AK298" s="72"/>
      <c r="AL298" s="72"/>
      <c r="AM298" s="72"/>
      <c r="AN298" s="72"/>
      <c r="AO298" s="72"/>
      <c r="AP298" s="6"/>
    </row>
    <row r="299" spans="1:42" s="13" customFormat="1" ht="50.25" customHeight="1">
      <c r="A299" s="99">
        <v>136</v>
      </c>
      <c r="B299" s="95" t="s">
        <v>448</v>
      </c>
      <c r="C299" s="96" t="s">
        <v>351</v>
      </c>
      <c r="D299" s="61" t="s">
        <v>45</v>
      </c>
      <c r="E299" s="70"/>
      <c r="F299" s="70"/>
      <c r="G299" s="70"/>
      <c r="H299" s="70"/>
      <c r="I299" s="61" t="s">
        <v>90</v>
      </c>
      <c r="J299" s="89">
        <f t="shared" si="21"/>
        <v>38000</v>
      </c>
      <c r="K299" s="92">
        <v>38000</v>
      </c>
      <c r="L299" s="92">
        <v>0</v>
      </c>
      <c r="M299" s="70"/>
      <c r="N299" s="6"/>
      <c r="O299" s="6"/>
      <c r="P299" s="72"/>
      <c r="Q299" s="72"/>
      <c r="R299" s="72"/>
      <c r="S299" s="72"/>
      <c r="T299" s="72"/>
      <c r="U299" s="72"/>
      <c r="V299" s="72"/>
      <c r="W299" s="72"/>
      <c r="X299" s="72"/>
      <c r="Y299" s="72"/>
      <c r="Z299" s="72"/>
      <c r="AA299" s="72"/>
      <c r="AB299" s="6"/>
      <c r="AC299" s="6"/>
      <c r="AD299" s="6"/>
      <c r="AE299" s="6"/>
      <c r="AF299" s="6"/>
      <c r="AG299" s="72"/>
      <c r="AH299" s="72"/>
      <c r="AI299" s="72"/>
      <c r="AJ299" s="72"/>
      <c r="AK299" s="72"/>
      <c r="AL299" s="72"/>
      <c r="AM299" s="72"/>
      <c r="AN299" s="72"/>
      <c r="AO299" s="72"/>
      <c r="AP299" s="6"/>
    </row>
    <row r="300" spans="1:42" s="13" customFormat="1" ht="46.5" customHeight="1">
      <c r="A300" s="99">
        <v>137</v>
      </c>
      <c r="B300" s="95" t="s">
        <v>449</v>
      </c>
      <c r="C300" s="96" t="s">
        <v>278</v>
      </c>
      <c r="D300" s="61" t="s">
        <v>45</v>
      </c>
      <c r="E300" s="70"/>
      <c r="F300" s="70"/>
      <c r="G300" s="70"/>
      <c r="H300" s="70"/>
      <c r="I300" s="61" t="s">
        <v>90</v>
      </c>
      <c r="J300" s="89">
        <f t="shared" si="21"/>
        <v>39636</v>
      </c>
      <c r="K300" s="92">
        <v>39636</v>
      </c>
      <c r="L300" s="92">
        <v>0</v>
      </c>
      <c r="M300" s="70"/>
      <c r="N300" s="6"/>
      <c r="O300" s="6"/>
      <c r="P300" s="72"/>
      <c r="Q300" s="72"/>
      <c r="R300" s="72"/>
      <c r="S300" s="72"/>
      <c r="T300" s="72"/>
      <c r="U300" s="72"/>
      <c r="V300" s="72"/>
      <c r="W300" s="72"/>
      <c r="X300" s="72"/>
      <c r="Y300" s="72"/>
      <c r="Z300" s="72"/>
      <c r="AA300" s="72"/>
      <c r="AB300" s="6"/>
      <c r="AC300" s="6"/>
      <c r="AD300" s="6"/>
      <c r="AE300" s="6"/>
      <c r="AF300" s="6"/>
      <c r="AG300" s="72"/>
      <c r="AH300" s="72"/>
      <c r="AI300" s="72"/>
      <c r="AJ300" s="72"/>
      <c r="AK300" s="72"/>
      <c r="AL300" s="72"/>
      <c r="AM300" s="72"/>
      <c r="AN300" s="72"/>
      <c r="AO300" s="72"/>
      <c r="AP300" s="6"/>
    </row>
    <row r="301" spans="1:42" s="13" customFormat="1" ht="50.25" customHeight="1">
      <c r="A301" s="99">
        <v>138</v>
      </c>
      <c r="B301" s="95" t="s">
        <v>450</v>
      </c>
      <c r="C301" s="96" t="s">
        <v>148</v>
      </c>
      <c r="D301" s="61" t="s">
        <v>45</v>
      </c>
      <c r="E301" s="70"/>
      <c r="F301" s="70"/>
      <c r="G301" s="70"/>
      <c r="H301" s="70"/>
      <c r="I301" s="61" t="s">
        <v>90</v>
      </c>
      <c r="J301" s="89">
        <f t="shared" ref="J301:J305" si="22">SUM(K301,L301)</f>
        <v>6170</v>
      </c>
      <c r="K301" s="92">
        <v>6170</v>
      </c>
      <c r="L301" s="92">
        <v>0</v>
      </c>
      <c r="M301" s="70"/>
      <c r="N301" s="6"/>
      <c r="O301" s="6"/>
      <c r="P301" s="72"/>
      <c r="Q301" s="72"/>
      <c r="R301" s="72"/>
      <c r="S301" s="72"/>
      <c r="T301" s="72"/>
      <c r="U301" s="72"/>
      <c r="V301" s="72"/>
      <c r="W301" s="72"/>
      <c r="X301" s="72"/>
      <c r="Y301" s="72"/>
      <c r="Z301" s="72"/>
      <c r="AA301" s="72"/>
      <c r="AB301" s="6"/>
      <c r="AC301" s="6"/>
      <c r="AD301" s="6"/>
      <c r="AE301" s="6"/>
      <c r="AF301" s="6"/>
      <c r="AG301" s="72"/>
      <c r="AH301" s="72"/>
      <c r="AI301" s="72"/>
      <c r="AJ301" s="72"/>
      <c r="AK301" s="72"/>
      <c r="AL301" s="72"/>
      <c r="AM301" s="72"/>
      <c r="AN301" s="72"/>
      <c r="AO301" s="72"/>
      <c r="AP301" s="6"/>
    </row>
    <row r="302" spans="1:42" s="13" customFormat="1" ht="50.25" customHeight="1">
      <c r="A302" s="99">
        <v>139</v>
      </c>
      <c r="B302" s="95" t="s">
        <v>451</v>
      </c>
      <c r="C302" s="96" t="s">
        <v>126</v>
      </c>
      <c r="D302" s="61" t="s">
        <v>45</v>
      </c>
      <c r="E302" s="70"/>
      <c r="F302" s="70"/>
      <c r="G302" s="70"/>
      <c r="H302" s="70"/>
      <c r="I302" s="61" t="s">
        <v>90</v>
      </c>
      <c r="J302" s="89">
        <f t="shared" si="22"/>
        <v>37000</v>
      </c>
      <c r="K302" s="92">
        <v>0</v>
      </c>
      <c r="L302" s="92">
        <v>37000</v>
      </c>
      <c r="M302" s="70"/>
      <c r="N302" s="6"/>
      <c r="O302" s="6"/>
      <c r="P302" s="72"/>
      <c r="Q302" s="72"/>
      <c r="R302" s="72"/>
      <c r="S302" s="72"/>
      <c r="T302" s="72"/>
      <c r="U302" s="72"/>
      <c r="V302" s="72"/>
      <c r="W302" s="72"/>
      <c r="X302" s="72"/>
      <c r="Y302" s="72"/>
      <c r="Z302" s="72"/>
      <c r="AA302" s="72"/>
      <c r="AB302" s="6"/>
      <c r="AC302" s="6"/>
      <c r="AD302" s="6"/>
      <c r="AE302" s="6"/>
      <c r="AF302" s="6"/>
      <c r="AG302" s="72"/>
      <c r="AH302" s="72"/>
      <c r="AI302" s="72"/>
      <c r="AJ302" s="72"/>
      <c r="AK302" s="72"/>
      <c r="AL302" s="72"/>
      <c r="AM302" s="72"/>
      <c r="AN302" s="72"/>
      <c r="AO302" s="72"/>
      <c r="AP302" s="6"/>
    </row>
    <row r="303" spans="1:42" s="13" customFormat="1" ht="50.25" customHeight="1">
      <c r="A303" s="99">
        <v>140</v>
      </c>
      <c r="B303" s="95" t="s">
        <v>452</v>
      </c>
      <c r="C303" s="96" t="s">
        <v>126</v>
      </c>
      <c r="D303" s="61" t="s">
        <v>45</v>
      </c>
      <c r="E303" s="70"/>
      <c r="F303" s="70"/>
      <c r="G303" s="70"/>
      <c r="H303" s="70"/>
      <c r="I303" s="61" t="s">
        <v>90</v>
      </c>
      <c r="J303" s="89">
        <f t="shared" si="22"/>
        <v>25680</v>
      </c>
      <c r="K303" s="92">
        <v>25680</v>
      </c>
      <c r="L303" s="92">
        <v>0</v>
      </c>
      <c r="M303" s="70"/>
      <c r="N303" s="6"/>
      <c r="O303" s="6"/>
      <c r="P303" s="72"/>
      <c r="Q303" s="72"/>
      <c r="R303" s="72"/>
      <c r="S303" s="72"/>
      <c r="T303" s="72"/>
      <c r="U303" s="72"/>
      <c r="V303" s="72"/>
      <c r="W303" s="72"/>
      <c r="X303" s="72"/>
      <c r="Y303" s="72"/>
      <c r="Z303" s="72"/>
      <c r="AA303" s="72"/>
      <c r="AB303" s="6"/>
      <c r="AC303" s="6"/>
      <c r="AD303" s="6"/>
      <c r="AE303" s="6"/>
      <c r="AF303" s="6"/>
      <c r="AG303" s="72"/>
      <c r="AH303" s="72"/>
      <c r="AI303" s="72"/>
      <c r="AJ303" s="72"/>
      <c r="AK303" s="72"/>
      <c r="AL303" s="72"/>
      <c r="AM303" s="72"/>
      <c r="AN303" s="72"/>
      <c r="AO303" s="72"/>
      <c r="AP303" s="6"/>
    </row>
    <row r="304" spans="1:42" s="13" customFormat="1" ht="46.5" customHeight="1">
      <c r="A304" s="99">
        <v>141</v>
      </c>
      <c r="B304" s="95" t="s">
        <v>453</v>
      </c>
      <c r="C304" s="96" t="s">
        <v>278</v>
      </c>
      <c r="D304" s="61" t="s">
        <v>45</v>
      </c>
      <c r="E304" s="70"/>
      <c r="F304" s="70"/>
      <c r="G304" s="70"/>
      <c r="H304" s="70"/>
      <c r="I304" s="61" t="s">
        <v>90</v>
      </c>
      <c r="J304" s="89">
        <f t="shared" si="22"/>
        <v>45050</v>
      </c>
      <c r="K304" s="92">
        <v>45050</v>
      </c>
      <c r="L304" s="92">
        <v>0</v>
      </c>
      <c r="M304" s="70"/>
      <c r="N304" s="6"/>
      <c r="O304" s="6"/>
      <c r="P304" s="72"/>
      <c r="Q304" s="72"/>
      <c r="R304" s="72"/>
      <c r="S304" s="72"/>
      <c r="T304" s="72"/>
      <c r="U304" s="72"/>
      <c r="V304" s="72"/>
      <c r="W304" s="72"/>
      <c r="X304" s="72"/>
      <c r="Y304" s="72"/>
      <c r="Z304" s="72"/>
      <c r="AA304" s="72"/>
      <c r="AB304" s="6"/>
      <c r="AC304" s="6"/>
      <c r="AD304" s="6"/>
      <c r="AE304" s="6"/>
      <c r="AF304" s="6"/>
      <c r="AG304" s="72"/>
      <c r="AH304" s="72"/>
      <c r="AI304" s="72"/>
      <c r="AJ304" s="72"/>
      <c r="AK304" s="72"/>
      <c r="AL304" s="72"/>
      <c r="AM304" s="72"/>
      <c r="AN304" s="72"/>
      <c r="AO304" s="72"/>
      <c r="AP304" s="6"/>
    </row>
    <row r="305" spans="1:42" s="13" customFormat="1" ht="50.25" customHeight="1">
      <c r="A305" s="99">
        <v>142</v>
      </c>
      <c r="B305" s="95" t="s">
        <v>454</v>
      </c>
      <c r="C305" s="96" t="s">
        <v>355</v>
      </c>
      <c r="D305" s="61" t="s">
        <v>45</v>
      </c>
      <c r="E305" s="70"/>
      <c r="F305" s="70"/>
      <c r="G305" s="70"/>
      <c r="H305" s="70"/>
      <c r="I305" s="61" t="s">
        <v>86</v>
      </c>
      <c r="J305" s="89">
        <f t="shared" si="22"/>
        <v>9500</v>
      </c>
      <c r="K305" s="92">
        <v>9500</v>
      </c>
      <c r="L305" s="92">
        <v>0</v>
      </c>
      <c r="M305" s="70"/>
      <c r="N305" s="6"/>
      <c r="O305" s="6"/>
      <c r="P305" s="72"/>
      <c r="Q305" s="72"/>
      <c r="R305" s="72"/>
      <c r="S305" s="72"/>
      <c r="T305" s="72"/>
      <c r="U305" s="72"/>
      <c r="V305" s="72"/>
      <c r="W305" s="72"/>
      <c r="X305" s="72"/>
      <c r="Y305" s="72"/>
      <c r="Z305" s="72"/>
      <c r="AA305" s="72"/>
      <c r="AB305" s="6"/>
      <c r="AC305" s="6"/>
      <c r="AD305" s="6"/>
      <c r="AE305" s="6"/>
      <c r="AF305" s="6"/>
      <c r="AG305" s="72"/>
      <c r="AH305" s="72"/>
      <c r="AI305" s="72"/>
      <c r="AJ305" s="72"/>
      <c r="AK305" s="72"/>
      <c r="AL305" s="72"/>
      <c r="AM305" s="72"/>
      <c r="AN305" s="72"/>
      <c r="AO305" s="72"/>
      <c r="AP305" s="6"/>
    </row>
    <row r="306" spans="1:42" ht="36.75" customHeight="1">
      <c r="A306" s="85"/>
      <c r="B306" s="77" t="s">
        <v>93</v>
      </c>
      <c r="C306" s="78"/>
      <c r="D306" s="79"/>
      <c r="E306" s="80"/>
      <c r="F306" s="80"/>
      <c r="G306" s="80"/>
      <c r="H306" s="80"/>
      <c r="I306" s="87"/>
      <c r="J306" s="88">
        <f>SUM(K306:L306)</f>
        <v>102845769.8</v>
      </c>
      <c r="K306" s="88">
        <f>SUM(K5:K305)</f>
        <v>31752791.360000003</v>
      </c>
      <c r="L306" s="88">
        <f>SUM(L5:L305)</f>
        <v>71092978.439999998</v>
      </c>
      <c r="M306" s="82"/>
    </row>
    <row r="307" spans="1:42" ht="36.75" customHeight="1">
      <c r="A307" s="116" t="s">
        <v>94</v>
      </c>
      <c r="B307" s="116"/>
      <c r="C307" s="37"/>
      <c r="D307" s="63" t="s">
        <v>98</v>
      </c>
      <c r="E307" s="62"/>
      <c r="F307" s="62"/>
      <c r="G307" s="62"/>
      <c r="H307" s="62"/>
      <c r="I307" s="39"/>
      <c r="J307" s="106" t="s">
        <v>95</v>
      </c>
      <c r="K307" s="106"/>
      <c r="L307" s="106"/>
      <c r="M307" s="59"/>
    </row>
    <row r="308" spans="1:42" ht="36.75" customHeight="1">
      <c r="B308" s="46"/>
      <c r="C308" s="42"/>
      <c r="D308" s="43"/>
      <c r="E308" s="38"/>
      <c r="F308" s="38"/>
      <c r="G308" s="38"/>
      <c r="H308" s="38"/>
      <c r="I308" s="38"/>
      <c r="J308" s="109"/>
      <c r="K308" s="109"/>
      <c r="L308" s="109"/>
      <c r="M308" s="109"/>
    </row>
    <row r="309" spans="1:42" ht="36.75" customHeight="1" thickBot="1">
      <c r="A309" s="118" t="s">
        <v>107</v>
      </c>
      <c r="B309" s="118"/>
      <c r="C309" s="42"/>
      <c r="D309" s="119" t="s">
        <v>110</v>
      </c>
      <c r="E309" s="119"/>
      <c r="F309" s="119"/>
      <c r="G309" s="119"/>
      <c r="H309" s="42"/>
      <c r="I309" s="38"/>
      <c r="J309" s="107" t="s">
        <v>96</v>
      </c>
      <c r="K309" s="107"/>
      <c r="L309" s="107"/>
      <c r="M309" s="107"/>
    </row>
    <row r="310" spans="1:42" ht="36.75" customHeight="1">
      <c r="A310" s="117" t="s">
        <v>108</v>
      </c>
      <c r="B310" s="117"/>
      <c r="C310" s="42"/>
      <c r="D310" s="120" t="s">
        <v>109</v>
      </c>
      <c r="E310" s="120"/>
      <c r="F310" s="120"/>
      <c r="G310" s="120"/>
      <c r="H310" s="36"/>
      <c r="I310" s="38"/>
      <c r="J310" s="108" t="s">
        <v>97</v>
      </c>
      <c r="K310" s="108"/>
      <c r="L310" s="108"/>
      <c r="M310" s="108"/>
    </row>
    <row r="311" spans="1:42" ht="36.75" customHeight="1">
      <c r="B311" s="47"/>
      <c r="C311" s="44"/>
      <c r="D311" s="56"/>
      <c r="E311" s="41"/>
      <c r="F311" s="41"/>
      <c r="G311" s="41"/>
      <c r="H311" s="41"/>
      <c r="I311" s="41"/>
      <c r="J311" s="59"/>
      <c r="K311" s="41"/>
      <c r="L311" s="41"/>
      <c r="M311" s="41"/>
    </row>
    <row r="312" spans="1:42" ht="36.75" customHeight="1">
      <c r="J312" s="59"/>
    </row>
    <row r="313" spans="1:42" ht="36.75" customHeight="1">
      <c r="J313" s="59"/>
    </row>
    <row r="314" spans="1:42" ht="36.75" customHeight="1">
      <c r="J314" s="59"/>
    </row>
    <row r="315" spans="1:42" ht="36.75" customHeight="1">
      <c r="J315" s="60"/>
    </row>
    <row r="316" spans="1:42" ht="36.75" customHeight="1">
      <c r="J316" s="49"/>
    </row>
    <row r="317" spans="1:42" ht="36.75" customHeight="1">
      <c r="J317" s="40"/>
    </row>
    <row r="318" spans="1:42" ht="36.75" customHeight="1" thickBot="1">
      <c r="J318" s="53"/>
    </row>
    <row r="319" spans="1:42" ht="36.75" customHeight="1">
      <c r="J319" s="54"/>
    </row>
    <row r="320" spans="1:42" ht="36.75" customHeight="1">
      <c r="J320" s="49"/>
    </row>
    <row r="469" spans="6:6" ht="36.75" customHeight="1">
      <c r="F469" s="14" t="s">
        <v>101</v>
      </c>
    </row>
  </sheetData>
  <sheetProtection formatCells="0" formatColumns="0" formatRows="0" insertColumns="0" insertRows="0" deleteColumns="0" deleteRows="0" sort="0" autoFilter="0"/>
  <mergeCells count="25">
    <mergeCell ref="J307:L307"/>
    <mergeCell ref="J309:M309"/>
    <mergeCell ref="J310:M310"/>
    <mergeCell ref="J308:M308"/>
    <mergeCell ref="A3:A4"/>
    <mergeCell ref="B3:B4"/>
    <mergeCell ref="C3:C4"/>
    <mergeCell ref="D3:D4"/>
    <mergeCell ref="E3:H3"/>
    <mergeCell ref="I3:I4"/>
    <mergeCell ref="A307:B307"/>
    <mergeCell ref="A310:B310"/>
    <mergeCell ref="A309:B309"/>
    <mergeCell ref="D309:G309"/>
    <mergeCell ref="D310:G310"/>
    <mergeCell ref="AC3:AE3"/>
    <mergeCell ref="AF3:AF4"/>
    <mergeCell ref="AG3:AO3"/>
    <mergeCell ref="AP3:AP4"/>
    <mergeCell ref="J3:L3"/>
    <mergeCell ref="M3:M4"/>
    <mergeCell ref="N3:N4"/>
    <mergeCell ref="O3:O4"/>
    <mergeCell ref="P3:AA3"/>
    <mergeCell ref="AB3:AB4"/>
  </mergeCells>
  <phoneticPr fontId="17" type="noConversion"/>
  <conditionalFormatting sqref="J306">
    <cfRule type="cellIs" dxfId="744" priority="2269" stopIfTrue="1" operator="equal">
      <formula>0</formula>
    </cfRule>
  </conditionalFormatting>
  <conditionalFormatting sqref="E11:H12 E5:H7">
    <cfRule type="cellIs" dxfId="743" priority="2069" stopIfTrue="1" operator="equal">
      <formula>"Indicate Date"</formula>
    </cfRule>
  </conditionalFormatting>
  <conditionalFormatting sqref="K11:M12 K5:M7 D5:D7 I5:I7 K13:K305">
    <cfRule type="expression" dxfId="742" priority="2068" stopIfTrue="1">
      <formula>LEN(TRIM(D5))=0</formula>
    </cfRule>
  </conditionalFormatting>
  <conditionalFormatting sqref="I11:I12 D11:D12">
    <cfRule type="expression" dxfId="741" priority="2067" stopIfTrue="1">
      <formula>LEN(TRIM(D11))=0</formula>
    </cfRule>
  </conditionalFormatting>
  <conditionalFormatting sqref="E8:H8">
    <cfRule type="cellIs" dxfId="740" priority="893" stopIfTrue="1" operator="equal">
      <formula>"Indicate Date"</formula>
    </cfRule>
  </conditionalFormatting>
  <conditionalFormatting sqref="K8:M8">
    <cfRule type="expression" dxfId="739" priority="892" stopIfTrue="1">
      <formula>LEN(TRIM(K8))=0</formula>
    </cfRule>
  </conditionalFormatting>
  <conditionalFormatting sqref="D8 I8">
    <cfRule type="expression" dxfId="738" priority="891" stopIfTrue="1">
      <formula>LEN(TRIM(D8))=0</formula>
    </cfRule>
  </conditionalFormatting>
  <conditionalFormatting sqref="E9:H9">
    <cfRule type="cellIs" dxfId="737" priority="890" stopIfTrue="1" operator="equal">
      <formula>"Indicate Date"</formula>
    </cfRule>
  </conditionalFormatting>
  <conditionalFormatting sqref="K9:M9">
    <cfRule type="expression" dxfId="736" priority="889" stopIfTrue="1">
      <formula>LEN(TRIM(K9))=0</formula>
    </cfRule>
  </conditionalFormatting>
  <conditionalFormatting sqref="D9 I9">
    <cfRule type="expression" dxfId="735" priority="888" stopIfTrue="1">
      <formula>LEN(TRIM(D9))=0</formula>
    </cfRule>
  </conditionalFormatting>
  <conditionalFormatting sqref="E10:H10">
    <cfRule type="cellIs" dxfId="734" priority="887" stopIfTrue="1" operator="equal">
      <formula>"Indicate Date"</formula>
    </cfRule>
  </conditionalFormatting>
  <conditionalFormatting sqref="K10:M10">
    <cfRule type="expression" dxfId="733" priority="886" stopIfTrue="1">
      <formula>LEN(TRIM(K10))=0</formula>
    </cfRule>
  </conditionalFormatting>
  <conditionalFormatting sqref="D10 I10">
    <cfRule type="expression" dxfId="732" priority="885" stopIfTrue="1">
      <formula>LEN(TRIM(D10))=0</formula>
    </cfRule>
  </conditionalFormatting>
  <conditionalFormatting sqref="E13:H14">
    <cfRule type="cellIs" dxfId="731" priority="884" stopIfTrue="1" operator="equal">
      <formula>"Indicate Date"</formula>
    </cfRule>
  </conditionalFormatting>
  <conditionalFormatting sqref="L13:M14">
    <cfRule type="expression" dxfId="730" priority="883" stopIfTrue="1">
      <formula>LEN(TRIM(L13))=0</formula>
    </cfRule>
  </conditionalFormatting>
  <conditionalFormatting sqref="I13:I14 D13:D14">
    <cfRule type="expression" dxfId="729" priority="882" stopIfTrue="1">
      <formula>LEN(TRIM(D13))=0</formula>
    </cfRule>
  </conditionalFormatting>
  <conditionalFormatting sqref="E15:H16">
    <cfRule type="cellIs" dxfId="728" priority="881" stopIfTrue="1" operator="equal">
      <formula>"Indicate Date"</formula>
    </cfRule>
  </conditionalFormatting>
  <conditionalFormatting sqref="L15:M16">
    <cfRule type="expression" dxfId="727" priority="880" stopIfTrue="1">
      <formula>LEN(TRIM(L15))=0</formula>
    </cfRule>
  </conditionalFormatting>
  <conditionalFormatting sqref="I15:I16 D15:D16">
    <cfRule type="expression" dxfId="726" priority="879" stopIfTrue="1">
      <formula>LEN(TRIM(D15))=0</formula>
    </cfRule>
  </conditionalFormatting>
  <conditionalFormatting sqref="E17:H18">
    <cfRule type="cellIs" dxfId="725" priority="878" stopIfTrue="1" operator="equal">
      <formula>"Indicate Date"</formula>
    </cfRule>
  </conditionalFormatting>
  <conditionalFormatting sqref="L17:M18">
    <cfRule type="expression" dxfId="724" priority="877" stopIfTrue="1">
      <formula>LEN(TRIM(L17))=0</formula>
    </cfRule>
  </conditionalFormatting>
  <conditionalFormatting sqref="I17:I18 D17:D18">
    <cfRule type="expression" dxfId="723" priority="876" stopIfTrue="1">
      <formula>LEN(TRIM(D17))=0</formula>
    </cfRule>
  </conditionalFormatting>
  <conditionalFormatting sqref="E19:H20">
    <cfRule type="cellIs" dxfId="722" priority="875" stopIfTrue="1" operator="equal">
      <formula>"Indicate Date"</formula>
    </cfRule>
  </conditionalFormatting>
  <conditionalFormatting sqref="L19:M20">
    <cfRule type="expression" dxfId="721" priority="874" stopIfTrue="1">
      <formula>LEN(TRIM(L19))=0</formula>
    </cfRule>
  </conditionalFormatting>
  <conditionalFormatting sqref="I19:I20 D19:D20">
    <cfRule type="expression" dxfId="720" priority="873" stopIfTrue="1">
      <formula>LEN(TRIM(D19))=0</formula>
    </cfRule>
  </conditionalFormatting>
  <conditionalFormatting sqref="E21:H22">
    <cfRule type="cellIs" dxfId="719" priority="872" stopIfTrue="1" operator="equal">
      <formula>"Indicate Date"</formula>
    </cfRule>
  </conditionalFormatting>
  <conditionalFormatting sqref="L21:M22">
    <cfRule type="expression" dxfId="718" priority="871" stopIfTrue="1">
      <formula>LEN(TRIM(L21))=0</formula>
    </cfRule>
  </conditionalFormatting>
  <conditionalFormatting sqref="I21:I22 D21:D22">
    <cfRule type="expression" dxfId="717" priority="870" stopIfTrue="1">
      <formula>LEN(TRIM(D21))=0</formula>
    </cfRule>
  </conditionalFormatting>
  <conditionalFormatting sqref="E23:H24">
    <cfRule type="cellIs" dxfId="716" priority="869" stopIfTrue="1" operator="equal">
      <formula>"Indicate Date"</formula>
    </cfRule>
  </conditionalFormatting>
  <conditionalFormatting sqref="L23:M24">
    <cfRule type="expression" dxfId="715" priority="868" stopIfTrue="1">
      <formula>LEN(TRIM(L23))=0</formula>
    </cfRule>
  </conditionalFormatting>
  <conditionalFormatting sqref="I23:I24 D23:D24">
    <cfRule type="expression" dxfId="714" priority="867" stopIfTrue="1">
      <formula>LEN(TRIM(D23))=0</formula>
    </cfRule>
  </conditionalFormatting>
  <conditionalFormatting sqref="E25:H26">
    <cfRule type="cellIs" dxfId="713" priority="866" stopIfTrue="1" operator="equal">
      <formula>"Indicate Date"</formula>
    </cfRule>
  </conditionalFormatting>
  <conditionalFormatting sqref="L25:M26">
    <cfRule type="expression" dxfId="712" priority="865" stopIfTrue="1">
      <formula>LEN(TRIM(L25))=0</formula>
    </cfRule>
  </conditionalFormatting>
  <conditionalFormatting sqref="I25:I26 D25:D26">
    <cfRule type="expression" dxfId="711" priority="864" stopIfTrue="1">
      <formula>LEN(TRIM(D25))=0</formula>
    </cfRule>
  </conditionalFormatting>
  <conditionalFormatting sqref="E27:H28">
    <cfRule type="cellIs" dxfId="710" priority="863" stopIfTrue="1" operator="equal">
      <formula>"Indicate Date"</formula>
    </cfRule>
  </conditionalFormatting>
  <conditionalFormatting sqref="L27:M28">
    <cfRule type="expression" dxfId="709" priority="862" stopIfTrue="1">
      <formula>LEN(TRIM(L27))=0</formula>
    </cfRule>
  </conditionalFormatting>
  <conditionalFormatting sqref="I27:I28 D27:D28">
    <cfRule type="expression" dxfId="708" priority="861" stopIfTrue="1">
      <formula>LEN(TRIM(D27))=0</formula>
    </cfRule>
  </conditionalFormatting>
  <conditionalFormatting sqref="E29:H30">
    <cfRule type="cellIs" dxfId="707" priority="860" stopIfTrue="1" operator="equal">
      <formula>"Indicate Date"</formula>
    </cfRule>
  </conditionalFormatting>
  <conditionalFormatting sqref="L29:M30">
    <cfRule type="expression" dxfId="706" priority="859" stopIfTrue="1">
      <formula>LEN(TRIM(L29))=0</formula>
    </cfRule>
  </conditionalFormatting>
  <conditionalFormatting sqref="I29:I30 D29:D30">
    <cfRule type="expression" dxfId="705" priority="858" stopIfTrue="1">
      <formula>LEN(TRIM(D29))=0</formula>
    </cfRule>
  </conditionalFormatting>
  <conditionalFormatting sqref="E31:H32">
    <cfRule type="cellIs" dxfId="704" priority="857" stopIfTrue="1" operator="equal">
      <formula>"Indicate Date"</formula>
    </cfRule>
  </conditionalFormatting>
  <conditionalFormatting sqref="L31:M32">
    <cfRule type="expression" dxfId="703" priority="856" stopIfTrue="1">
      <formula>LEN(TRIM(L31))=0</formula>
    </cfRule>
  </conditionalFormatting>
  <conditionalFormatting sqref="I31:I32 D31:D32">
    <cfRule type="expression" dxfId="702" priority="855" stopIfTrue="1">
      <formula>LEN(TRIM(D31))=0</formula>
    </cfRule>
  </conditionalFormatting>
  <conditionalFormatting sqref="E33:H34">
    <cfRule type="cellIs" dxfId="701" priority="854" stopIfTrue="1" operator="equal">
      <formula>"Indicate Date"</formula>
    </cfRule>
  </conditionalFormatting>
  <conditionalFormatting sqref="L33:M34">
    <cfRule type="expression" dxfId="700" priority="853" stopIfTrue="1">
      <formula>LEN(TRIM(L33))=0</formula>
    </cfRule>
  </conditionalFormatting>
  <conditionalFormatting sqref="I33:I34 D33:D34">
    <cfRule type="expression" dxfId="699" priority="852" stopIfTrue="1">
      <formula>LEN(TRIM(D33))=0</formula>
    </cfRule>
  </conditionalFormatting>
  <conditionalFormatting sqref="E35:H36">
    <cfRule type="cellIs" dxfId="698" priority="851" stopIfTrue="1" operator="equal">
      <formula>"Indicate Date"</formula>
    </cfRule>
  </conditionalFormatting>
  <conditionalFormatting sqref="L35:M36">
    <cfRule type="expression" dxfId="697" priority="850" stopIfTrue="1">
      <formula>LEN(TRIM(L35))=0</formula>
    </cfRule>
  </conditionalFormatting>
  <conditionalFormatting sqref="I35:I36 D35:D36">
    <cfRule type="expression" dxfId="696" priority="849" stopIfTrue="1">
      <formula>LEN(TRIM(D35))=0</formula>
    </cfRule>
  </conditionalFormatting>
  <conditionalFormatting sqref="E37:H38">
    <cfRule type="cellIs" dxfId="695" priority="848" stopIfTrue="1" operator="equal">
      <formula>"Indicate Date"</formula>
    </cfRule>
  </conditionalFormatting>
  <conditionalFormatting sqref="L37:M38">
    <cfRule type="expression" dxfId="694" priority="847" stopIfTrue="1">
      <formula>LEN(TRIM(L37))=0</formula>
    </cfRule>
  </conditionalFormatting>
  <conditionalFormatting sqref="I37:I38 D37:D38">
    <cfRule type="expression" dxfId="693" priority="846" stopIfTrue="1">
      <formula>LEN(TRIM(D37))=0</formula>
    </cfRule>
  </conditionalFormatting>
  <conditionalFormatting sqref="E39:H40">
    <cfRule type="cellIs" dxfId="692" priority="845" stopIfTrue="1" operator="equal">
      <formula>"Indicate Date"</formula>
    </cfRule>
  </conditionalFormatting>
  <conditionalFormatting sqref="L39:M40">
    <cfRule type="expression" dxfId="691" priority="844" stopIfTrue="1">
      <formula>LEN(TRIM(L39))=0</formula>
    </cfRule>
  </conditionalFormatting>
  <conditionalFormatting sqref="I39:I40 D39:D40">
    <cfRule type="expression" dxfId="690" priority="843" stopIfTrue="1">
      <formula>LEN(TRIM(D39))=0</formula>
    </cfRule>
  </conditionalFormatting>
  <conditionalFormatting sqref="E41:H42">
    <cfRule type="cellIs" dxfId="689" priority="842" stopIfTrue="1" operator="equal">
      <formula>"Indicate Date"</formula>
    </cfRule>
  </conditionalFormatting>
  <conditionalFormatting sqref="L41:M42">
    <cfRule type="expression" dxfId="688" priority="841" stopIfTrue="1">
      <formula>LEN(TRIM(L41))=0</formula>
    </cfRule>
  </conditionalFormatting>
  <conditionalFormatting sqref="I41:I42 D41:D42">
    <cfRule type="expression" dxfId="687" priority="840" stopIfTrue="1">
      <formula>LEN(TRIM(D41))=0</formula>
    </cfRule>
  </conditionalFormatting>
  <conditionalFormatting sqref="E43:H44">
    <cfRule type="cellIs" dxfId="686" priority="839" stopIfTrue="1" operator="equal">
      <formula>"Indicate Date"</formula>
    </cfRule>
  </conditionalFormatting>
  <conditionalFormatting sqref="L43:M44">
    <cfRule type="expression" dxfId="685" priority="838" stopIfTrue="1">
      <formula>LEN(TRIM(L43))=0</formula>
    </cfRule>
  </conditionalFormatting>
  <conditionalFormatting sqref="I43:I44 D43:D44">
    <cfRule type="expression" dxfId="684" priority="837" stopIfTrue="1">
      <formula>LEN(TRIM(D43))=0</formula>
    </cfRule>
  </conditionalFormatting>
  <conditionalFormatting sqref="E45:H46">
    <cfRule type="cellIs" dxfId="683" priority="836" stopIfTrue="1" operator="equal">
      <formula>"Indicate Date"</formula>
    </cfRule>
  </conditionalFormatting>
  <conditionalFormatting sqref="L45:M46">
    <cfRule type="expression" dxfId="682" priority="835" stopIfTrue="1">
      <formula>LEN(TRIM(L45))=0</formula>
    </cfRule>
  </conditionalFormatting>
  <conditionalFormatting sqref="I45:I46 D45:D46">
    <cfRule type="expression" dxfId="681" priority="834" stopIfTrue="1">
      <formula>LEN(TRIM(D45))=0</formula>
    </cfRule>
  </conditionalFormatting>
  <conditionalFormatting sqref="E47:H48">
    <cfRule type="cellIs" dxfId="680" priority="833" stopIfTrue="1" operator="equal">
      <formula>"Indicate Date"</formula>
    </cfRule>
  </conditionalFormatting>
  <conditionalFormatting sqref="L47:M48 L49:L305">
    <cfRule type="expression" dxfId="679" priority="832" stopIfTrue="1">
      <formula>LEN(TRIM(L47))=0</formula>
    </cfRule>
  </conditionalFormatting>
  <conditionalFormatting sqref="I47:I48 D47:D48">
    <cfRule type="expression" dxfId="678" priority="831" stopIfTrue="1">
      <formula>LEN(TRIM(D47))=0</formula>
    </cfRule>
  </conditionalFormatting>
  <conditionalFormatting sqref="E49:H50">
    <cfRule type="cellIs" dxfId="677" priority="830" stopIfTrue="1" operator="equal">
      <formula>"Indicate Date"</formula>
    </cfRule>
  </conditionalFormatting>
  <conditionalFormatting sqref="M49:M50">
    <cfRule type="expression" dxfId="676" priority="829" stopIfTrue="1">
      <formula>LEN(TRIM(M49))=0</formula>
    </cfRule>
  </conditionalFormatting>
  <conditionalFormatting sqref="I49:I50 D49:D50">
    <cfRule type="expression" dxfId="675" priority="828" stopIfTrue="1">
      <formula>LEN(TRIM(D49))=0</formula>
    </cfRule>
  </conditionalFormatting>
  <conditionalFormatting sqref="M65">
    <cfRule type="expression" dxfId="674" priority="789" stopIfTrue="1">
      <formula>LEN(TRIM(M65))=0</formula>
    </cfRule>
  </conditionalFormatting>
  <conditionalFormatting sqref="E51:H51">
    <cfRule type="cellIs" dxfId="673" priority="826" stopIfTrue="1" operator="equal">
      <formula>"Indicate Date"</formula>
    </cfRule>
  </conditionalFormatting>
  <conditionalFormatting sqref="M51">
    <cfRule type="expression" dxfId="672" priority="825" stopIfTrue="1">
      <formula>LEN(TRIM(M51))=0</formula>
    </cfRule>
  </conditionalFormatting>
  <conditionalFormatting sqref="I51 D51">
    <cfRule type="expression" dxfId="671" priority="824" stopIfTrue="1">
      <formula>LEN(TRIM(D51))=0</formula>
    </cfRule>
  </conditionalFormatting>
  <conditionalFormatting sqref="E52:H53">
    <cfRule type="cellIs" dxfId="670" priority="823" stopIfTrue="1" operator="equal">
      <formula>"Indicate Date"</formula>
    </cfRule>
  </conditionalFormatting>
  <conditionalFormatting sqref="M52:M53">
    <cfRule type="expression" dxfId="669" priority="822" stopIfTrue="1">
      <formula>LEN(TRIM(M52))=0</formula>
    </cfRule>
  </conditionalFormatting>
  <conditionalFormatting sqref="I52:I53 D52:D53">
    <cfRule type="expression" dxfId="668" priority="821" stopIfTrue="1">
      <formula>LEN(TRIM(D52))=0</formula>
    </cfRule>
  </conditionalFormatting>
  <conditionalFormatting sqref="I82:I83 D82:D83">
    <cfRule type="expression" dxfId="667" priority="742" stopIfTrue="1">
      <formula>LEN(TRIM(D82))=0</formula>
    </cfRule>
  </conditionalFormatting>
  <conditionalFormatting sqref="E54:H54">
    <cfRule type="cellIs" dxfId="666" priority="819" stopIfTrue="1" operator="equal">
      <formula>"Indicate Date"</formula>
    </cfRule>
  </conditionalFormatting>
  <conditionalFormatting sqref="M54">
    <cfRule type="expression" dxfId="665" priority="818" stopIfTrue="1">
      <formula>LEN(TRIM(M54))=0</formula>
    </cfRule>
  </conditionalFormatting>
  <conditionalFormatting sqref="I54 D54">
    <cfRule type="expression" dxfId="664" priority="817" stopIfTrue="1">
      <formula>LEN(TRIM(D54))=0</formula>
    </cfRule>
  </conditionalFormatting>
  <conditionalFormatting sqref="E55:H56">
    <cfRule type="cellIs" dxfId="663" priority="816" stopIfTrue="1" operator="equal">
      <formula>"Indicate Date"</formula>
    </cfRule>
  </conditionalFormatting>
  <conditionalFormatting sqref="M55:M56">
    <cfRule type="expression" dxfId="662" priority="815" stopIfTrue="1">
      <formula>LEN(TRIM(M55))=0</formula>
    </cfRule>
  </conditionalFormatting>
  <conditionalFormatting sqref="I55:I56 D55:D56">
    <cfRule type="expression" dxfId="661" priority="814" stopIfTrue="1">
      <formula>LEN(TRIM(D55))=0</formula>
    </cfRule>
  </conditionalFormatting>
  <conditionalFormatting sqref="I60 D60">
    <cfRule type="expression" dxfId="660" priority="802" stopIfTrue="1">
      <formula>LEN(TRIM(D60))=0</formula>
    </cfRule>
  </conditionalFormatting>
  <conditionalFormatting sqref="E57:H57">
    <cfRule type="cellIs" dxfId="659" priority="812" stopIfTrue="1" operator="equal">
      <formula>"Indicate Date"</formula>
    </cfRule>
  </conditionalFormatting>
  <conditionalFormatting sqref="M57">
    <cfRule type="expression" dxfId="658" priority="811" stopIfTrue="1">
      <formula>LEN(TRIM(M57))=0</formula>
    </cfRule>
  </conditionalFormatting>
  <conditionalFormatting sqref="I57 D57">
    <cfRule type="expression" dxfId="657" priority="810" stopIfTrue="1">
      <formula>LEN(TRIM(D57))=0</formula>
    </cfRule>
  </conditionalFormatting>
  <conditionalFormatting sqref="E58:H59">
    <cfRule type="cellIs" dxfId="656" priority="809" stopIfTrue="1" operator="equal">
      <formula>"Indicate Date"</formula>
    </cfRule>
  </conditionalFormatting>
  <conditionalFormatting sqref="M58:M59">
    <cfRule type="expression" dxfId="655" priority="808" stopIfTrue="1">
      <formula>LEN(TRIM(M58))=0</formula>
    </cfRule>
  </conditionalFormatting>
  <conditionalFormatting sqref="I58:I59 D58:D59">
    <cfRule type="expression" dxfId="654" priority="807" stopIfTrue="1">
      <formula>LEN(TRIM(D58))=0</formula>
    </cfRule>
  </conditionalFormatting>
  <conditionalFormatting sqref="I64 D64">
    <cfRule type="expression" dxfId="653" priority="791" stopIfTrue="1">
      <formula>LEN(TRIM(D64))=0</formula>
    </cfRule>
  </conditionalFormatting>
  <conditionalFormatting sqref="M61">
    <cfRule type="expression" dxfId="652" priority="800" stopIfTrue="1">
      <formula>LEN(TRIM(M61))=0</formula>
    </cfRule>
  </conditionalFormatting>
  <conditionalFormatting sqref="E60:H60">
    <cfRule type="cellIs" dxfId="651" priority="804" stopIfTrue="1" operator="equal">
      <formula>"Indicate Date"</formula>
    </cfRule>
  </conditionalFormatting>
  <conditionalFormatting sqref="M60">
    <cfRule type="expression" dxfId="650" priority="803" stopIfTrue="1">
      <formula>LEN(TRIM(M60))=0</formula>
    </cfRule>
  </conditionalFormatting>
  <conditionalFormatting sqref="I68 D68">
    <cfRule type="expression" dxfId="649" priority="780" stopIfTrue="1">
      <formula>LEN(TRIM(D68))=0</formula>
    </cfRule>
  </conditionalFormatting>
  <conditionalFormatting sqref="E61:H61">
    <cfRule type="cellIs" dxfId="648" priority="801" stopIfTrue="1" operator="equal">
      <formula>"Indicate Date"</formula>
    </cfRule>
  </conditionalFormatting>
  <conditionalFormatting sqref="M72">
    <cfRule type="expression" dxfId="647" priority="770" stopIfTrue="1">
      <formula>LEN(TRIM(M72))=0</formula>
    </cfRule>
  </conditionalFormatting>
  <conditionalFormatting sqref="I61 D61">
    <cfRule type="expression" dxfId="646" priority="799" stopIfTrue="1">
      <formula>LEN(TRIM(D61))=0</formula>
    </cfRule>
  </conditionalFormatting>
  <conditionalFormatting sqref="E62:H63">
    <cfRule type="cellIs" dxfId="645" priority="798" stopIfTrue="1" operator="equal">
      <formula>"Indicate Date"</formula>
    </cfRule>
  </conditionalFormatting>
  <conditionalFormatting sqref="M62:M63">
    <cfRule type="expression" dxfId="644" priority="797" stopIfTrue="1">
      <formula>LEN(TRIM(M62))=0</formula>
    </cfRule>
  </conditionalFormatting>
  <conditionalFormatting sqref="I62:I63 D62:D63">
    <cfRule type="expression" dxfId="643" priority="796" stopIfTrue="1">
      <formula>LEN(TRIM(D62))=0</formula>
    </cfRule>
  </conditionalFormatting>
  <conditionalFormatting sqref="I78:I79 D78:D79">
    <cfRule type="expression" dxfId="642" priority="752" stopIfTrue="1">
      <formula>LEN(TRIM(D78))=0</formula>
    </cfRule>
  </conditionalFormatting>
  <conditionalFormatting sqref="M73">
    <cfRule type="expression" dxfId="641" priority="767" stopIfTrue="1">
      <formula>LEN(TRIM(M73))=0</formula>
    </cfRule>
  </conditionalFormatting>
  <conditionalFormatting sqref="E64:H64">
    <cfRule type="cellIs" dxfId="640" priority="793" stopIfTrue="1" operator="equal">
      <formula>"Indicate Date"</formula>
    </cfRule>
  </conditionalFormatting>
  <conditionalFormatting sqref="M64">
    <cfRule type="expression" dxfId="639" priority="792" stopIfTrue="1">
      <formula>LEN(TRIM(M64))=0</formula>
    </cfRule>
  </conditionalFormatting>
  <conditionalFormatting sqref="I74:I75 D74:D75">
    <cfRule type="expression" dxfId="638" priority="763" stopIfTrue="1">
      <formula>LEN(TRIM(D74))=0</formula>
    </cfRule>
  </conditionalFormatting>
  <conditionalFormatting sqref="I76 D76">
    <cfRule type="expression" dxfId="637" priority="758" stopIfTrue="1">
      <formula>LEN(TRIM(D76))=0</formula>
    </cfRule>
  </conditionalFormatting>
  <conditionalFormatting sqref="E65:H65">
    <cfRule type="cellIs" dxfId="636" priority="790" stopIfTrue="1" operator="equal">
      <formula>"Indicate Date"</formula>
    </cfRule>
  </conditionalFormatting>
  <conditionalFormatting sqref="M76">
    <cfRule type="expression" dxfId="635" priority="759" stopIfTrue="1">
      <formula>LEN(TRIM(M76))=0</formula>
    </cfRule>
  </conditionalFormatting>
  <conditionalFormatting sqref="I65 D65">
    <cfRule type="expression" dxfId="634" priority="788" stopIfTrue="1">
      <formula>LEN(TRIM(D65))=0</formula>
    </cfRule>
  </conditionalFormatting>
  <conditionalFormatting sqref="E66:H67">
    <cfRule type="cellIs" dxfId="633" priority="787" stopIfTrue="1" operator="equal">
      <formula>"Indicate Date"</formula>
    </cfRule>
  </conditionalFormatting>
  <conditionalFormatting sqref="M66:M67">
    <cfRule type="expression" dxfId="632" priority="786" stopIfTrue="1">
      <formula>LEN(TRIM(M66))=0</formula>
    </cfRule>
  </conditionalFormatting>
  <conditionalFormatting sqref="I66:I67 D66:D67">
    <cfRule type="expression" dxfId="631" priority="785" stopIfTrue="1">
      <formula>LEN(TRIM(D66))=0</formula>
    </cfRule>
  </conditionalFormatting>
  <conditionalFormatting sqref="I72 D72">
    <cfRule type="expression" dxfId="630" priority="769" stopIfTrue="1">
      <formula>LEN(TRIM(D72))=0</formula>
    </cfRule>
  </conditionalFormatting>
  <conditionalFormatting sqref="M69">
    <cfRule type="expression" dxfId="629" priority="778" stopIfTrue="1">
      <formula>LEN(TRIM(M69))=0</formula>
    </cfRule>
  </conditionalFormatting>
  <conditionalFormatting sqref="E68:H68">
    <cfRule type="cellIs" dxfId="628" priority="782" stopIfTrue="1" operator="equal">
      <formula>"Indicate Date"</formula>
    </cfRule>
  </conditionalFormatting>
  <conditionalFormatting sqref="M68">
    <cfRule type="expression" dxfId="627" priority="781" stopIfTrue="1">
      <formula>LEN(TRIM(M68))=0</formula>
    </cfRule>
  </conditionalFormatting>
  <conditionalFormatting sqref="E69:H69">
    <cfRule type="cellIs" dxfId="626" priority="779" stopIfTrue="1" operator="equal">
      <formula>"Indicate Date"</formula>
    </cfRule>
  </conditionalFormatting>
  <conditionalFormatting sqref="M80:M81">
    <cfRule type="expression" dxfId="625" priority="748" stopIfTrue="1">
      <formula>LEN(TRIM(M80))=0</formula>
    </cfRule>
  </conditionalFormatting>
  <conditionalFormatting sqref="I69 D69">
    <cfRule type="expression" dxfId="624" priority="777" stopIfTrue="1">
      <formula>LEN(TRIM(D69))=0</formula>
    </cfRule>
  </conditionalFormatting>
  <conditionalFormatting sqref="E70:H71">
    <cfRule type="cellIs" dxfId="623" priority="776" stopIfTrue="1" operator="equal">
      <formula>"Indicate Date"</formula>
    </cfRule>
  </conditionalFormatting>
  <conditionalFormatting sqref="M70:M71">
    <cfRule type="expression" dxfId="622" priority="775" stopIfTrue="1">
      <formula>LEN(TRIM(M70))=0</formula>
    </cfRule>
  </conditionalFormatting>
  <conditionalFormatting sqref="I70:I71 D70:D71">
    <cfRule type="expression" dxfId="621" priority="774" stopIfTrue="1">
      <formula>LEN(TRIM(D70))=0</formula>
    </cfRule>
  </conditionalFormatting>
  <conditionalFormatting sqref="I84:I85 D84:D85">
    <cfRule type="expression" dxfId="620" priority="737" stopIfTrue="1">
      <formula>LEN(TRIM(D84))=0</formula>
    </cfRule>
  </conditionalFormatting>
  <conditionalFormatting sqref="M78:M79">
    <cfRule type="expression" dxfId="619" priority="753" stopIfTrue="1">
      <formula>LEN(TRIM(M78))=0</formula>
    </cfRule>
  </conditionalFormatting>
  <conditionalFormatting sqref="M84:M85">
    <cfRule type="expression" dxfId="618" priority="738" stopIfTrue="1">
      <formula>LEN(TRIM(M84))=0</formula>
    </cfRule>
  </conditionalFormatting>
  <conditionalFormatting sqref="E72:H72">
    <cfRule type="cellIs" dxfId="617" priority="771" stopIfTrue="1" operator="equal">
      <formula>"Indicate Date"</formula>
    </cfRule>
  </conditionalFormatting>
  <conditionalFormatting sqref="E73:H73">
    <cfRule type="cellIs" dxfId="616" priority="768" stopIfTrue="1" operator="equal">
      <formula>"Indicate Date"</formula>
    </cfRule>
  </conditionalFormatting>
  <conditionalFormatting sqref="I73 D73">
    <cfRule type="expression" dxfId="615" priority="766" stopIfTrue="1">
      <formula>LEN(TRIM(D73))=0</formula>
    </cfRule>
  </conditionalFormatting>
  <conditionalFormatting sqref="E74:H75">
    <cfRule type="cellIs" dxfId="614" priority="765" stopIfTrue="1" operator="equal">
      <formula>"Indicate Date"</formula>
    </cfRule>
  </conditionalFormatting>
  <conditionalFormatting sqref="M74:M75">
    <cfRule type="expression" dxfId="613" priority="764" stopIfTrue="1">
      <formula>LEN(TRIM(M74))=0</formula>
    </cfRule>
  </conditionalFormatting>
  <conditionalFormatting sqref="I80:I81 D80:D81">
    <cfRule type="expression" dxfId="612" priority="747" stopIfTrue="1">
      <formula>LEN(TRIM(D80))=0</formula>
    </cfRule>
  </conditionalFormatting>
  <conditionalFormatting sqref="M77">
    <cfRule type="expression" dxfId="611" priority="756" stopIfTrue="1">
      <formula>LEN(TRIM(M77))=0</formula>
    </cfRule>
  </conditionalFormatting>
  <conditionalFormatting sqref="E76:H76">
    <cfRule type="cellIs" dxfId="610" priority="760" stopIfTrue="1" operator="equal">
      <formula>"Indicate Date"</formula>
    </cfRule>
  </conditionalFormatting>
  <conditionalFormatting sqref="E77:H77">
    <cfRule type="cellIs" dxfId="609" priority="757" stopIfTrue="1" operator="equal">
      <formula>"Indicate Date"</formula>
    </cfRule>
  </conditionalFormatting>
  <conditionalFormatting sqref="I77 D77">
    <cfRule type="expression" dxfId="608" priority="755" stopIfTrue="1">
      <formula>LEN(TRIM(D77))=0</formula>
    </cfRule>
  </conditionalFormatting>
  <conditionalFormatting sqref="E78:H79">
    <cfRule type="cellIs" dxfId="607" priority="754" stopIfTrue="1" operator="equal">
      <formula>"Indicate Date"</formula>
    </cfRule>
  </conditionalFormatting>
  <conditionalFormatting sqref="M82:M83">
    <cfRule type="expression" dxfId="606" priority="743" stopIfTrue="1">
      <formula>LEN(TRIM(M82))=0</formula>
    </cfRule>
  </conditionalFormatting>
  <conditionalFormatting sqref="I90:I91 D90:D91">
    <cfRule type="expression" dxfId="605" priority="722" stopIfTrue="1">
      <formula>LEN(TRIM(D90))=0</formula>
    </cfRule>
  </conditionalFormatting>
  <conditionalFormatting sqref="E80:H81">
    <cfRule type="cellIs" dxfId="604" priority="749" stopIfTrue="1" operator="equal">
      <formula>"Indicate Date"</formula>
    </cfRule>
  </conditionalFormatting>
  <conditionalFormatting sqref="I88:I89 D88:D89">
    <cfRule type="expression" dxfId="603" priority="727" stopIfTrue="1">
      <formula>LEN(TRIM(D88))=0</formula>
    </cfRule>
  </conditionalFormatting>
  <conditionalFormatting sqref="M92:M93">
    <cfRule type="expression" dxfId="602" priority="718" stopIfTrue="1">
      <formula>LEN(TRIM(M92))=0</formula>
    </cfRule>
  </conditionalFormatting>
  <conditionalFormatting sqref="M90:M91">
    <cfRule type="expression" dxfId="601" priority="723" stopIfTrue="1">
      <formula>LEN(TRIM(M90))=0</formula>
    </cfRule>
  </conditionalFormatting>
  <conditionalFormatting sqref="E82:H83">
    <cfRule type="cellIs" dxfId="600" priority="744" stopIfTrue="1" operator="equal">
      <formula>"Indicate Date"</formula>
    </cfRule>
  </conditionalFormatting>
  <conditionalFormatting sqref="M86:M87">
    <cfRule type="expression" dxfId="599" priority="733" stopIfTrue="1">
      <formula>LEN(TRIM(M86))=0</formula>
    </cfRule>
  </conditionalFormatting>
  <conditionalFormatting sqref="I86:I87 D86:D87">
    <cfRule type="expression" dxfId="598" priority="732" stopIfTrue="1">
      <formula>LEN(TRIM(D86))=0</formula>
    </cfRule>
  </conditionalFormatting>
  <conditionalFormatting sqref="E84:H85">
    <cfRule type="cellIs" dxfId="597" priority="739" stopIfTrue="1" operator="equal">
      <formula>"Indicate Date"</formula>
    </cfRule>
  </conditionalFormatting>
  <conditionalFormatting sqref="M88:M89">
    <cfRule type="expression" dxfId="596" priority="728" stopIfTrue="1">
      <formula>LEN(TRIM(M88))=0</formula>
    </cfRule>
  </conditionalFormatting>
  <conditionalFormatting sqref="E86:H87">
    <cfRule type="cellIs" dxfId="595" priority="734" stopIfTrue="1" operator="equal">
      <formula>"Indicate Date"</formula>
    </cfRule>
  </conditionalFormatting>
  <conditionalFormatting sqref="E88:H89">
    <cfRule type="cellIs" dxfId="594" priority="729" stopIfTrue="1" operator="equal">
      <formula>"Indicate Date"</formula>
    </cfRule>
  </conditionalFormatting>
  <conditionalFormatting sqref="I92:I93 D92:D93">
    <cfRule type="expression" dxfId="593" priority="717" stopIfTrue="1">
      <formula>LEN(TRIM(D92))=0</formula>
    </cfRule>
  </conditionalFormatting>
  <conditionalFormatting sqref="E90:H91">
    <cfRule type="cellIs" dxfId="592" priority="724" stopIfTrue="1" operator="equal">
      <formula>"Indicate Date"</formula>
    </cfRule>
  </conditionalFormatting>
  <conditionalFormatting sqref="M94:M95">
    <cfRule type="expression" dxfId="591" priority="713" stopIfTrue="1">
      <formula>LEN(TRIM(M94))=0</formula>
    </cfRule>
  </conditionalFormatting>
  <conditionalFormatting sqref="I94:I95 D94:D95">
    <cfRule type="expression" dxfId="590" priority="712" stopIfTrue="1">
      <formula>LEN(TRIM(D94))=0</formula>
    </cfRule>
  </conditionalFormatting>
  <conditionalFormatting sqref="E92:H93">
    <cfRule type="cellIs" dxfId="589" priority="719" stopIfTrue="1" operator="equal">
      <formula>"Indicate Date"</formula>
    </cfRule>
  </conditionalFormatting>
  <conditionalFormatting sqref="I96:I97 D96:D97">
    <cfRule type="expression" dxfId="588" priority="709" stopIfTrue="1">
      <formula>LEN(TRIM(D96))=0</formula>
    </cfRule>
  </conditionalFormatting>
  <conditionalFormatting sqref="E94:H95">
    <cfRule type="cellIs" dxfId="587" priority="714" stopIfTrue="1" operator="equal">
      <formula>"Indicate Date"</formula>
    </cfRule>
  </conditionalFormatting>
  <conditionalFormatting sqref="E96:H97">
    <cfRule type="cellIs" dxfId="586" priority="711" stopIfTrue="1" operator="equal">
      <formula>"Indicate Date"</formula>
    </cfRule>
  </conditionalFormatting>
  <conditionalFormatting sqref="M96:M97">
    <cfRule type="expression" dxfId="585" priority="710" stopIfTrue="1">
      <formula>LEN(TRIM(M96))=0</formula>
    </cfRule>
  </conditionalFormatting>
  <conditionalFormatting sqref="M98:M99">
    <cfRule type="expression" dxfId="584" priority="705" stopIfTrue="1">
      <formula>LEN(TRIM(M98))=0</formula>
    </cfRule>
  </conditionalFormatting>
  <conditionalFormatting sqref="I98:I99 D98:D99">
    <cfRule type="expression" dxfId="583" priority="704" stopIfTrue="1">
      <formula>LEN(TRIM(D98))=0</formula>
    </cfRule>
  </conditionalFormatting>
  <conditionalFormatting sqref="I100:I101 D100:D101">
    <cfRule type="expression" dxfId="582" priority="701" stopIfTrue="1">
      <formula>LEN(TRIM(D100))=0</formula>
    </cfRule>
  </conditionalFormatting>
  <conditionalFormatting sqref="E98:H99">
    <cfRule type="cellIs" dxfId="581" priority="706" stopIfTrue="1" operator="equal">
      <formula>"Indicate Date"</formula>
    </cfRule>
  </conditionalFormatting>
  <conditionalFormatting sqref="E100:H101">
    <cfRule type="cellIs" dxfId="580" priority="703" stopIfTrue="1" operator="equal">
      <formula>"Indicate Date"</formula>
    </cfRule>
  </conditionalFormatting>
  <conditionalFormatting sqref="M100:M101">
    <cfRule type="expression" dxfId="579" priority="702" stopIfTrue="1">
      <formula>LEN(TRIM(M100))=0</formula>
    </cfRule>
  </conditionalFormatting>
  <conditionalFormatting sqref="I110:I111 D110:D111">
    <cfRule type="expression" dxfId="578" priority="679" stopIfTrue="1">
      <formula>LEN(TRIM(D110))=0</formula>
    </cfRule>
  </conditionalFormatting>
  <conditionalFormatting sqref="M105:M106">
    <cfRule type="expression" dxfId="577" priority="691" stopIfTrue="1">
      <formula>LEN(TRIM(M105))=0</formula>
    </cfRule>
  </conditionalFormatting>
  <conditionalFormatting sqref="I102 D102">
    <cfRule type="expression" dxfId="576" priority="696" stopIfTrue="1">
      <formula>LEN(TRIM(D102))=0</formula>
    </cfRule>
  </conditionalFormatting>
  <conditionalFormatting sqref="E102:H102">
    <cfRule type="cellIs" dxfId="575" priority="698" stopIfTrue="1" operator="equal">
      <formula>"Indicate Date"</formula>
    </cfRule>
  </conditionalFormatting>
  <conditionalFormatting sqref="M102">
    <cfRule type="expression" dxfId="574" priority="697" stopIfTrue="1">
      <formula>LEN(TRIM(M102))=0</formula>
    </cfRule>
  </conditionalFormatting>
  <conditionalFormatting sqref="M103:M104">
    <cfRule type="expression" dxfId="573" priority="694" stopIfTrue="1">
      <formula>LEN(TRIM(M103))=0</formula>
    </cfRule>
  </conditionalFormatting>
  <conditionalFormatting sqref="I103:I104 D103:D104">
    <cfRule type="expression" dxfId="572" priority="693" stopIfTrue="1">
      <formula>LEN(TRIM(D103))=0</formula>
    </cfRule>
  </conditionalFormatting>
  <conditionalFormatting sqref="I105:I106 D105:D106">
    <cfRule type="expression" dxfId="571" priority="690" stopIfTrue="1">
      <formula>LEN(TRIM(D105))=0</formula>
    </cfRule>
  </conditionalFormatting>
  <conditionalFormatting sqref="E103:H104">
    <cfRule type="cellIs" dxfId="570" priority="695" stopIfTrue="1" operator="equal">
      <formula>"Indicate Date"</formula>
    </cfRule>
  </conditionalFormatting>
  <conditionalFormatting sqref="E105:H106">
    <cfRule type="cellIs" dxfId="569" priority="692" stopIfTrue="1" operator="equal">
      <formula>"Indicate Date"</formula>
    </cfRule>
  </conditionalFormatting>
  <conditionalFormatting sqref="M121">
    <cfRule type="expression" dxfId="568" priority="654" stopIfTrue="1">
      <formula>LEN(TRIM(M121))=0</formula>
    </cfRule>
  </conditionalFormatting>
  <conditionalFormatting sqref="M110:M111">
    <cfRule type="expression" dxfId="567" priority="680" stopIfTrue="1">
      <formula>LEN(TRIM(M110))=0</formula>
    </cfRule>
  </conditionalFormatting>
  <conditionalFormatting sqref="I107 D107">
    <cfRule type="expression" dxfId="566" priority="685" stopIfTrue="1">
      <formula>LEN(TRIM(D107))=0</formula>
    </cfRule>
  </conditionalFormatting>
  <conditionalFormatting sqref="E107:H107">
    <cfRule type="cellIs" dxfId="565" priority="687" stopIfTrue="1" operator="equal">
      <formula>"Indicate Date"</formula>
    </cfRule>
  </conditionalFormatting>
  <conditionalFormatting sqref="M107">
    <cfRule type="expression" dxfId="564" priority="686" stopIfTrue="1">
      <formula>LEN(TRIM(M107))=0</formula>
    </cfRule>
  </conditionalFormatting>
  <conditionalFormatting sqref="M108:M109">
    <cfRule type="expression" dxfId="563" priority="683" stopIfTrue="1">
      <formula>LEN(TRIM(M108))=0</formula>
    </cfRule>
  </conditionalFormatting>
  <conditionalFormatting sqref="I108:I109 D108:D109">
    <cfRule type="expression" dxfId="562" priority="682" stopIfTrue="1">
      <formula>LEN(TRIM(D108))=0</formula>
    </cfRule>
  </conditionalFormatting>
  <conditionalFormatting sqref="I114:I115 D114:D115">
    <cfRule type="expression" dxfId="561" priority="671" stopIfTrue="1">
      <formula>LEN(TRIM(D114))=0</formula>
    </cfRule>
  </conditionalFormatting>
  <conditionalFormatting sqref="E108:H109">
    <cfRule type="cellIs" dxfId="560" priority="684" stopIfTrue="1" operator="equal">
      <formula>"Indicate Date"</formula>
    </cfRule>
  </conditionalFormatting>
  <conditionalFormatting sqref="E110:H111">
    <cfRule type="cellIs" dxfId="559" priority="681" stopIfTrue="1" operator="equal">
      <formula>"Indicate Date"</formula>
    </cfRule>
  </conditionalFormatting>
  <conditionalFormatting sqref="M116">
    <cfRule type="expression" dxfId="558" priority="667" stopIfTrue="1">
      <formula>LEN(TRIM(M116))=0</formula>
    </cfRule>
  </conditionalFormatting>
  <conditionalFormatting sqref="I121 D121">
    <cfRule type="expression" dxfId="557" priority="653" stopIfTrue="1">
      <formula>LEN(TRIM(D121))=0</formula>
    </cfRule>
  </conditionalFormatting>
  <conditionalFormatting sqref="M112:M113">
    <cfRule type="expression" dxfId="556" priority="675" stopIfTrue="1">
      <formula>LEN(TRIM(M112))=0</formula>
    </cfRule>
  </conditionalFormatting>
  <conditionalFormatting sqref="I112:I113 D112:D113">
    <cfRule type="expression" dxfId="555" priority="674" stopIfTrue="1">
      <formula>LEN(TRIM(D112))=0</formula>
    </cfRule>
  </conditionalFormatting>
  <conditionalFormatting sqref="E112:H113">
    <cfRule type="cellIs" dxfId="554" priority="676" stopIfTrue="1" operator="equal">
      <formula>"Indicate Date"</formula>
    </cfRule>
  </conditionalFormatting>
  <conditionalFormatting sqref="E114:H115">
    <cfRule type="cellIs" dxfId="553" priority="673" stopIfTrue="1" operator="equal">
      <formula>"Indicate Date"</formula>
    </cfRule>
  </conditionalFormatting>
  <conditionalFormatting sqref="M114:M115">
    <cfRule type="expression" dxfId="552" priority="672" stopIfTrue="1">
      <formula>LEN(TRIM(M114))=0</formula>
    </cfRule>
  </conditionalFormatting>
  <conditionalFormatting sqref="M117:M118">
    <cfRule type="expression" dxfId="551" priority="662" stopIfTrue="1">
      <formula>LEN(TRIM(M117))=0</formula>
    </cfRule>
  </conditionalFormatting>
  <conditionalFormatting sqref="I117:I118 D117:D118">
    <cfRule type="expression" dxfId="550" priority="661" stopIfTrue="1">
      <formula>LEN(TRIM(D117))=0</formula>
    </cfRule>
  </conditionalFormatting>
  <conditionalFormatting sqref="M119:M120">
    <cfRule type="expression" dxfId="549" priority="659" stopIfTrue="1">
      <formula>LEN(TRIM(M119))=0</formula>
    </cfRule>
  </conditionalFormatting>
  <conditionalFormatting sqref="I116 D116">
    <cfRule type="expression" dxfId="548" priority="666" stopIfTrue="1">
      <formula>LEN(TRIM(D116))=0</formula>
    </cfRule>
  </conditionalFormatting>
  <conditionalFormatting sqref="E116:H116">
    <cfRule type="cellIs" dxfId="547" priority="668" stopIfTrue="1" operator="equal">
      <formula>"Indicate Date"</formula>
    </cfRule>
  </conditionalFormatting>
  <conditionalFormatting sqref="M124">
    <cfRule type="expression" dxfId="546" priority="646" stopIfTrue="1">
      <formula>LEN(TRIM(M124))=0</formula>
    </cfRule>
  </conditionalFormatting>
  <conditionalFormatting sqref="I124 D124">
    <cfRule type="expression" dxfId="545" priority="645" stopIfTrue="1">
      <formula>LEN(TRIM(D124))=0</formula>
    </cfRule>
  </conditionalFormatting>
  <conditionalFormatting sqref="I119:I120 D119:D120">
    <cfRule type="expression" dxfId="544" priority="658" stopIfTrue="1">
      <formula>LEN(TRIM(D119))=0</formula>
    </cfRule>
  </conditionalFormatting>
  <conditionalFormatting sqref="E117:H118">
    <cfRule type="cellIs" dxfId="543" priority="663" stopIfTrue="1" operator="equal">
      <formula>"Indicate Date"</formula>
    </cfRule>
  </conditionalFormatting>
  <conditionalFormatting sqref="E119:H120">
    <cfRule type="cellIs" dxfId="542" priority="660" stopIfTrue="1" operator="equal">
      <formula>"Indicate Date"</formula>
    </cfRule>
  </conditionalFormatting>
  <conditionalFormatting sqref="M125:M126">
    <cfRule type="expression" dxfId="541" priority="643" stopIfTrue="1">
      <formula>LEN(TRIM(M125))=0</formula>
    </cfRule>
  </conditionalFormatting>
  <conditionalFormatting sqref="I122:I123 D122:D123">
    <cfRule type="expression" dxfId="540" priority="650" stopIfTrue="1">
      <formula>LEN(TRIM(D122))=0</formula>
    </cfRule>
  </conditionalFormatting>
  <conditionalFormatting sqref="E121:H121">
    <cfRule type="cellIs" dxfId="539" priority="655" stopIfTrue="1" operator="equal">
      <formula>"Indicate Date"</formula>
    </cfRule>
  </conditionalFormatting>
  <conditionalFormatting sqref="E122:H123">
    <cfRule type="cellIs" dxfId="538" priority="652" stopIfTrue="1" operator="equal">
      <formula>"Indicate Date"</formula>
    </cfRule>
  </conditionalFormatting>
  <conditionalFormatting sqref="M122:M123">
    <cfRule type="expression" dxfId="537" priority="651" stopIfTrue="1">
      <formula>LEN(TRIM(M122))=0</formula>
    </cfRule>
  </conditionalFormatting>
  <conditionalFormatting sqref="I125:I126 D125:D126">
    <cfRule type="expression" dxfId="536" priority="642" stopIfTrue="1">
      <formula>LEN(TRIM(D125))=0</formula>
    </cfRule>
  </conditionalFormatting>
  <conditionalFormatting sqref="E124:H124">
    <cfRule type="cellIs" dxfId="535" priority="647" stopIfTrue="1" operator="equal">
      <formula>"Indicate Date"</formula>
    </cfRule>
  </conditionalFormatting>
  <conditionalFormatting sqref="E125:H126">
    <cfRule type="cellIs" dxfId="534" priority="644" stopIfTrue="1" operator="equal">
      <formula>"Indicate Date"</formula>
    </cfRule>
  </conditionalFormatting>
  <conditionalFormatting sqref="M127">
    <cfRule type="expression" dxfId="533" priority="638" stopIfTrue="1">
      <formula>LEN(TRIM(M127))=0</formula>
    </cfRule>
  </conditionalFormatting>
  <conditionalFormatting sqref="I127 D127">
    <cfRule type="expression" dxfId="532" priority="637" stopIfTrue="1">
      <formula>LEN(TRIM(D127))=0</formula>
    </cfRule>
  </conditionalFormatting>
  <conditionalFormatting sqref="I128 D128">
    <cfRule type="expression" dxfId="531" priority="634" stopIfTrue="1">
      <formula>LEN(TRIM(D128))=0</formula>
    </cfRule>
  </conditionalFormatting>
  <conditionalFormatting sqref="E127:H127">
    <cfRule type="cellIs" dxfId="530" priority="639" stopIfTrue="1" operator="equal">
      <formula>"Indicate Date"</formula>
    </cfRule>
  </conditionalFormatting>
  <conditionalFormatting sqref="E128:H128">
    <cfRule type="cellIs" dxfId="529" priority="636" stopIfTrue="1" operator="equal">
      <formula>"Indicate Date"</formula>
    </cfRule>
  </conditionalFormatting>
  <conditionalFormatting sqref="M128">
    <cfRule type="expression" dxfId="528" priority="635" stopIfTrue="1">
      <formula>LEN(TRIM(M128))=0</formula>
    </cfRule>
  </conditionalFormatting>
  <conditionalFormatting sqref="M129">
    <cfRule type="expression" dxfId="527" priority="630" stopIfTrue="1">
      <formula>LEN(TRIM(M129))=0</formula>
    </cfRule>
  </conditionalFormatting>
  <conditionalFormatting sqref="I129 D129">
    <cfRule type="expression" dxfId="526" priority="629" stopIfTrue="1">
      <formula>LEN(TRIM(D129))=0</formula>
    </cfRule>
  </conditionalFormatting>
  <conditionalFormatting sqref="M130:M131">
    <cfRule type="expression" dxfId="525" priority="627" stopIfTrue="1">
      <formula>LEN(TRIM(M130))=0</formula>
    </cfRule>
  </conditionalFormatting>
  <conditionalFormatting sqref="I130:I131 D130:D131">
    <cfRule type="expression" dxfId="524" priority="626" stopIfTrue="1">
      <formula>LEN(TRIM(D130))=0</formula>
    </cfRule>
  </conditionalFormatting>
  <conditionalFormatting sqref="E129:H129">
    <cfRule type="cellIs" dxfId="523" priority="631" stopIfTrue="1" operator="equal">
      <formula>"Indicate Date"</formula>
    </cfRule>
  </conditionalFormatting>
  <conditionalFormatting sqref="E130:H131">
    <cfRule type="cellIs" dxfId="522" priority="628" stopIfTrue="1" operator="equal">
      <formula>"Indicate Date"</formula>
    </cfRule>
  </conditionalFormatting>
  <conditionalFormatting sqref="M132">
    <cfRule type="expression" dxfId="521" priority="622" stopIfTrue="1">
      <formula>LEN(TRIM(M132))=0</formula>
    </cfRule>
  </conditionalFormatting>
  <conditionalFormatting sqref="I132 D132">
    <cfRule type="expression" dxfId="520" priority="621" stopIfTrue="1">
      <formula>LEN(TRIM(D132))=0</formula>
    </cfRule>
  </conditionalFormatting>
  <conditionalFormatting sqref="I133 D133">
    <cfRule type="expression" dxfId="519" priority="618" stopIfTrue="1">
      <formula>LEN(TRIM(D133))=0</formula>
    </cfRule>
  </conditionalFormatting>
  <conditionalFormatting sqref="E132:H132">
    <cfRule type="cellIs" dxfId="518" priority="623" stopIfTrue="1" operator="equal">
      <formula>"Indicate Date"</formula>
    </cfRule>
  </conditionalFormatting>
  <conditionalFormatting sqref="E133:H133">
    <cfRule type="cellIs" dxfId="517" priority="620" stopIfTrue="1" operator="equal">
      <formula>"Indicate Date"</formula>
    </cfRule>
  </conditionalFormatting>
  <conditionalFormatting sqref="M133">
    <cfRule type="expression" dxfId="516" priority="619" stopIfTrue="1">
      <formula>LEN(TRIM(M133))=0</formula>
    </cfRule>
  </conditionalFormatting>
  <conditionalFormatting sqref="M134">
    <cfRule type="expression" dxfId="515" priority="614" stopIfTrue="1">
      <formula>LEN(TRIM(M134))=0</formula>
    </cfRule>
  </conditionalFormatting>
  <conditionalFormatting sqref="I134 D134">
    <cfRule type="expression" dxfId="514" priority="613" stopIfTrue="1">
      <formula>LEN(TRIM(D134))=0</formula>
    </cfRule>
  </conditionalFormatting>
  <conditionalFormatting sqref="E134:H134">
    <cfRule type="cellIs" dxfId="513" priority="615" stopIfTrue="1" operator="equal">
      <formula>"Indicate Date"</formula>
    </cfRule>
  </conditionalFormatting>
  <conditionalFormatting sqref="M135">
    <cfRule type="expression" dxfId="512" priority="611" stopIfTrue="1">
      <formula>LEN(TRIM(M135))=0</formula>
    </cfRule>
  </conditionalFormatting>
  <conditionalFormatting sqref="I135 D135">
    <cfRule type="expression" dxfId="511" priority="610" stopIfTrue="1">
      <formula>LEN(TRIM(D135))=0</formula>
    </cfRule>
  </conditionalFormatting>
  <conditionalFormatting sqref="I136 D136">
    <cfRule type="expression" dxfId="510" priority="607" stopIfTrue="1">
      <formula>LEN(TRIM(D136))=0</formula>
    </cfRule>
  </conditionalFormatting>
  <conditionalFormatting sqref="E135:H135">
    <cfRule type="cellIs" dxfId="509" priority="612" stopIfTrue="1" operator="equal">
      <formula>"Indicate Date"</formula>
    </cfRule>
  </conditionalFormatting>
  <conditionalFormatting sqref="E136:H136">
    <cfRule type="cellIs" dxfId="508" priority="609" stopIfTrue="1" operator="equal">
      <formula>"Indicate Date"</formula>
    </cfRule>
  </conditionalFormatting>
  <conditionalFormatting sqref="M136">
    <cfRule type="expression" dxfId="507" priority="608" stopIfTrue="1">
      <formula>LEN(TRIM(M136))=0</formula>
    </cfRule>
  </conditionalFormatting>
  <conditionalFormatting sqref="M137">
    <cfRule type="expression" dxfId="506" priority="603" stopIfTrue="1">
      <formula>LEN(TRIM(M137))=0</formula>
    </cfRule>
  </conditionalFormatting>
  <conditionalFormatting sqref="I137 D137">
    <cfRule type="expression" dxfId="505" priority="602" stopIfTrue="1">
      <formula>LEN(TRIM(D137))=0</formula>
    </cfRule>
  </conditionalFormatting>
  <conditionalFormatting sqref="E137:H137">
    <cfRule type="cellIs" dxfId="504" priority="604" stopIfTrue="1" operator="equal">
      <formula>"Indicate Date"</formula>
    </cfRule>
  </conditionalFormatting>
  <conditionalFormatting sqref="M138">
    <cfRule type="expression" dxfId="503" priority="600" stopIfTrue="1">
      <formula>LEN(TRIM(M138))=0</formula>
    </cfRule>
  </conditionalFormatting>
  <conditionalFormatting sqref="I138 D138">
    <cfRule type="expression" dxfId="502" priority="599" stopIfTrue="1">
      <formula>LEN(TRIM(D138))=0</formula>
    </cfRule>
  </conditionalFormatting>
  <conditionalFormatting sqref="I139 D139">
    <cfRule type="expression" dxfId="501" priority="596" stopIfTrue="1">
      <formula>LEN(TRIM(D139))=0</formula>
    </cfRule>
  </conditionalFormatting>
  <conditionalFormatting sqref="E138:H138">
    <cfRule type="cellIs" dxfId="500" priority="601" stopIfTrue="1" operator="equal">
      <formula>"Indicate Date"</formula>
    </cfRule>
  </conditionalFormatting>
  <conditionalFormatting sqref="E139:H139">
    <cfRule type="cellIs" dxfId="499" priority="598" stopIfTrue="1" operator="equal">
      <formula>"Indicate Date"</formula>
    </cfRule>
  </conditionalFormatting>
  <conditionalFormatting sqref="M139">
    <cfRule type="expression" dxfId="498" priority="597" stopIfTrue="1">
      <formula>LEN(TRIM(M139))=0</formula>
    </cfRule>
  </conditionalFormatting>
  <conditionalFormatting sqref="M140">
    <cfRule type="expression" dxfId="497" priority="592" stopIfTrue="1">
      <formula>LEN(TRIM(M140))=0</formula>
    </cfRule>
  </conditionalFormatting>
  <conditionalFormatting sqref="I140 D140">
    <cfRule type="expression" dxfId="496" priority="591" stopIfTrue="1">
      <formula>LEN(TRIM(D140))=0</formula>
    </cfRule>
  </conditionalFormatting>
  <conditionalFormatting sqref="E140:H140">
    <cfRule type="cellIs" dxfId="495" priority="593" stopIfTrue="1" operator="equal">
      <formula>"Indicate Date"</formula>
    </cfRule>
  </conditionalFormatting>
  <conditionalFormatting sqref="M141">
    <cfRule type="expression" dxfId="494" priority="589" stopIfTrue="1">
      <formula>LEN(TRIM(M141))=0</formula>
    </cfRule>
  </conditionalFormatting>
  <conditionalFormatting sqref="I141 D141">
    <cfRule type="expression" dxfId="493" priority="588" stopIfTrue="1">
      <formula>LEN(TRIM(D141))=0</formula>
    </cfRule>
  </conditionalFormatting>
  <conditionalFormatting sqref="I142 D142">
    <cfRule type="expression" dxfId="492" priority="585" stopIfTrue="1">
      <formula>LEN(TRIM(D142))=0</formula>
    </cfRule>
  </conditionalFormatting>
  <conditionalFormatting sqref="E141:H141">
    <cfRule type="cellIs" dxfId="491" priority="590" stopIfTrue="1" operator="equal">
      <formula>"Indicate Date"</formula>
    </cfRule>
  </conditionalFormatting>
  <conditionalFormatting sqref="E142:H142">
    <cfRule type="cellIs" dxfId="490" priority="587" stopIfTrue="1" operator="equal">
      <formula>"Indicate Date"</formula>
    </cfRule>
  </conditionalFormatting>
  <conditionalFormatting sqref="M142">
    <cfRule type="expression" dxfId="489" priority="586" stopIfTrue="1">
      <formula>LEN(TRIM(M142))=0</formula>
    </cfRule>
  </conditionalFormatting>
  <conditionalFormatting sqref="M143">
    <cfRule type="expression" dxfId="488" priority="581" stopIfTrue="1">
      <formula>LEN(TRIM(M143))=0</formula>
    </cfRule>
  </conditionalFormatting>
  <conditionalFormatting sqref="I143 D143">
    <cfRule type="expression" dxfId="487" priority="580" stopIfTrue="1">
      <formula>LEN(TRIM(D143))=0</formula>
    </cfRule>
  </conditionalFormatting>
  <conditionalFormatting sqref="E143:H143">
    <cfRule type="cellIs" dxfId="486" priority="582" stopIfTrue="1" operator="equal">
      <formula>"Indicate Date"</formula>
    </cfRule>
  </conditionalFormatting>
  <conditionalFormatting sqref="M144">
    <cfRule type="expression" dxfId="485" priority="578" stopIfTrue="1">
      <formula>LEN(TRIM(M144))=0</formula>
    </cfRule>
  </conditionalFormatting>
  <conditionalFormatting sqref="I144 D144">
    <cfRule type="expression" dxfId="484" priority="577" stopIfTrue="1">
      <formula>LEN(TRIM(D144))=0</formula>
    </cfRule>
  </conditionalFormatting>
  <conditionalFormatting sqref="I145 D145">
    <cfRule type="expression" dxfId="483" priority="574" stopIfTrue="1">
      <formula>LEN(TRIM(D145))=0</formula>
    </cfRule>
  </conditionalFormatting>
  <conditionalFormatting sqref="E144:H144">
    <cfRule type="cellIs" dxfId="482" priority="579" stopIfTrue="1" operator="equal">
      <formula>"Indicate Date"</formula>
    </cfRule>
  </conditionalFormatting>
  <conditionalFormatting sqref="E145:H145">
    <cfRule type="cellIs" dxfId="481" priority="576" stopIfTrue="1" operator="equal">
      <formula>"Indicate Date"</formula>
    </cfRule>
  </conditionalFormatting>
  <conditionalFormatting sqref="M145">
    <cfRule type="expression" dxfId="480" priority="575" stopIfTrue="1">
      <formula>LEN(TRIM(M145))=0</formula>
    </cfRule>
  </conditionalFormatting>
  <conditionalFormatting sqref="M146">
    <cfRule type="expression" dxfId="479" priority="570" stopIfTrue="1">
      <formula>LEN(TRIM(M146))=0</formula>
    </cfRule>
  </conditionalFormatting>
  <conditionalFormatting sqref="I146 D146">
    <cfRule type="expression" dxfId="478" priority="569" stopIfTrue="1">
      <formula>LEN(TRIM(D146))=0</formula>
    </cfRule>
  </conditionalFormatting>
  <conditionalFormatting sqref="E146:H146">
    <cfRule type="cellIs" dxfId="477" priority="571" stopIfTrue="1" operator="equal">
      <formula>"Indicate Date"</formula>
    </cfRule>
  </conditionalFormatting>
  <conditionalFormatting sqref="M147">
    <cfRule type="expression" dxfId="476" priority="567" stopIfTrue="1">
      <formula>LEN(TRIM(M147))=0</formula>
    </cfRule>
  </conditionalFormatting>
  <conditionalFormatting sqref="I147 D147">
    <cfRule type="expression" dxfId="475" priority="566" stopIfTrue="1">
      <formula>LEN(TRIM(D147))=0</formula>
    </cfRule>
  </conditionalFormatting>
  <conditionalFormatting sqref="I148 D148">
    <cfRule type="expression" dxfId="474" priority="563" stopIfTrue="1">
      <formula>LEN(TRIM(D148))=0</formula>
    </cfRule>
  </conditionalFormatting>
  <conditionalFormatting sqref="E147:H147">
    <cfRule type="cellIs" dxfId="473" priority="568" stopIfTrue="1" operator="equal">
      <formula>"Indicate Date"</formula>
    </cfRule>
  </conditionalFormatting>
  <conditionalFormatting sqref="E148:H148">
    <cfRule type="cellIs" dxfId="472" priority="565" stopIfTrue="1" operator="equal">
      <formula>"Indicate Date"</formula>
    </cfRule>
  </conditionalFormatting>
  <conditionalFormatting sqref="M148">
    <cfRule type="expression" dxfId="471" priority="564" stopIfTrue="1">
      <formula>LEN(TRIM(M148))=0</formula>
    </cfRule>
  </conditionalFormatting>
  <conditionalFormatting sqref="M149">
    <cfRule type="expression" dxfId="470" priority="559" stopIfTrue="1">
      <formula>LEN(TRIM(M149))=0</formula>
    </cfRule>
  </conditionalFormatting>
  <conditionalFormatting sqref="I149 D149">
    <cfRule type="expression" dxfId="469" priority="558" stopIfTrue="1">
      <formula>LEN(TRIM(D149))=0</formula>
    </cfRule>
  </conditionalFormatting>
  <conditionalFormatting sqref="E149:H149">
    <cfRule type="cellIs" dxfId="468" priority="560" stopIfTrue="1" operator="equal">
      <formula>"Indicate Date"</formula>
    </cfRule>
  </conditionalFormatting>
  <conditionalFormatting sqref="M150">
    <cfRule type="expression" dxfId="467" priority="556" stopIfTrue="1">
      <formula>LEN(TRIM(M150))=0</formula>
    </cfRule>
  </conditionalFormatting>
  <conditionalFormatting sqref="I150 D150">
    <cfRule type="expression" dxfId="466" priority="555" stopIfTrue="1">
      <formula>LEN(TRIM(D150))=0</formula>
    </cfRule>
  </conditionalFormatting>
  <conditionalFormatting sqref="I151 D151">
    <cfRule type="expression" dxfId="465" priority="552" stopIfTrue="1">
      <formula>LEN(TRIM(D151))=0</formula>
    </cfRule>
  </conditionalFormatting>
  <conditionalFormatting sqref="E150:H150">
    <cfRule type="cellIs" dxfId="464" priority="557" stopIfTrue="1" operator="equal">
      <formula>"Indicate Date"</formula>
    </cfRule>
  </conditionalFormatting>
  <conditionalFormatting sqref="E151:H151">
    <cfRule type="cellIs" dxfId="463" priority="554" stopIfTrue="1" operator="equal">
      <formula>"Indicate Date"</formula>
    </cfRule>
  </conditionalFormatting>
  <conditionalFormatting sqref="M151">
    <cfRule type="expression" dxfId="462" priority="553" stopIfTrue="1">
      <formula>LEN(TRIM(M151))=0</formula>
    </cfRule>
  </conditionalFormatting>
  <conditionalFormatting sqref="M152">
    <cfRule type="expression" dxfId="461" priority="548" stopIfTrue="1">
      <formula>LEN(TRIM(M152))=0</formula>
    </cfRule>
  </conditionalFormatting>
  <conditionalFormatting sqref="I152 D152">
    <cfRule type="expression" dxfId="460" priority="547" stopIfTrue="1">
      <formula>LEN(TRIM(D152))=0</formula>
    </cfRule>
  </conditionalFormatting>
  <conditionalFormatting sqref="E152:H152">
    <cfRule type="cellIs" dxfId="459" priority="549" stopIfTrue="1" operator="equal">
      <formula>"Indicate Date"</formula>
    </cfRule>
  </conditionalFormatting>
  <conditionalFormatting sqref="M153">
    <cfRule type="expression" dxfId="458" priority="545" stopIfTrue="1">
      <formula>LEN(TRIM(M153))=0</formula>
    </cfRule>
  </conditionalFormatting>
  <conditionalFormatting sqref="I153 D153">
    <cfRule type="expression" dxfId="457" priority="544" stopIfTrue="1">
      <formula>LEN(TRIM(D153))=0</formula>
    </cfRule>
  </conditionalFormatting>
  <conditionalFormatting sqref="I154 D154">
    <cfRule type="expression" dxfId="456" priority="541" stopIfTrue="1">
      <formula>LEN(TRIM(D154))=0</formula>
    </cfRule>
  </conditionalFormatting>
  <conditionalFormatting sqref="E153:H153">
    <cfRule type="cellIs" dxfId="455" priority="546" stopIfTrue="1" operator="equal">
      <formula>"Indicate Date"</formula>
    </cfRule>
  </conditionalFormatting>
  <conditionalFormatting sqref="E154:H154">
    <cfRule type="cellIs" dxfId="454" priority="543" stopIfTrue="1" operator="equal">
      <formula>"Indicate Date"</formula>
    </cfRule>
  </conditionalFormatting>
  <conditionalFormatting sqref="M154">
    <cfRule type="expression" dxfId="453" priority="542" stopIfTrue="1">
      <formula>LEN(TRIM(M154))=0</formula>
    </cfRule>
  </conditionalFormatting>
  <conditionalFormatting sqref="M155">
    <cfRule type="expression" dxfId="452" priority="537" stopIfTrue="1">
      <formula>LEN(TRIM(M155))=0</formula>
    </cfRule>
  </conditionalFormatting>
  <conditionalFormatting sqref="I155 D155">
    <cfRule type="expression" dxfId="451" priority="536" stopIfTrue="1">
      <formula>LEN(TRIM(D155))=0</formula>
    </cfRule>
  </conditionalFormatting>
  <conditionalFormatting sqref="E155:H155">
    <cfRule type="cellIs" dxfId="450" priority="538" stopIfTrue="1" operator="equal">
      <formula>"Indicate Date"</formula>
    </cfRule>
  </conditionalFormatting>
  <conditionalFormatting sqref="M156">
    <cfRule type="expression" dxfId="449" priority="534" stopIfTrue="1">
      <formula>LEN(TRIM(M156))=0</formula>
    </cfRule>
  </conditionalFormatting>
  <conditionalFormatting sqref="I156 D156">
    <cfRule type="expression" dxfId="448" priority="533" stopIfTrue="1">
      <formula>LEN(TRIM(D156))=0</formula>
    </cfRule>
  </conditionalFormatting>
  <conditionalFormatting sqref="I157 D157">
    <cfRule type="expression" dxfId="447" priority="530" stopIfTrue="1">
      <formula>LEN(TRIM(D157))=0</formula>
    </cfRule>
  </conditionalFormatting>
  <conditionalFormatting sqref="E156:H156">
    <cfRule type="cellIs" dxfId="446" priority="535" stopIfTrue="1" operator="equal">
      <formula>"Indicate Date"</formula>
    </cfRule>
  </conditionalFormatting>
  <conditionalFormatting sqref="E157:H157">
    <cfRule type="cellIs" dxfId="445" priority="532" stopIfTrue="1" operator="equal">
      <formula>"Indicate Date"</formula>
    </cfRule>
  </conditionalFormatting>
  <conditionalFormatting sqref="M157">
    <cfRule type="expression" dxfId="444" priority="531" stopIfTrue="1">
      <formula>LEN(TRIM(M157))=0</formula>
    </cfRule>
  </conditionalFormatting>
  <conditionalFormatting sqref="M158">
    <cfRule type="expression" dxfId="443" priority="526" stopIfTrue="1">
      <formula>LEN(TRIM(M158))=0</formula>
    </cfRule>
  </conditionalFormatting>
  <conditionalFormatting sqref="I158 D158">
    <cfRule type="expression" dxfId="442" priority="525" stopIfTrue="1">
      <formula>LEN(TRIM(D158))=0</formula>
    </cfRule>
  </conditionalFormatting>
  <conditionalFormatting sqref="E158:H158">
    <cfRule type="cellIs" dxfId="441" priority="527" stopIfTrue="1" operator="equal">
      <formula>"Indicate Date"</formula>
    </cfRule>
  </conditionalFormatting>
  <conditionalFormatting sqref="M159">
    <cfRule type="expression" dxfId="440" priority="523" stopIfTrue="1">
      <formula>LEN(TRIM(M159))=0</formula>
    </cfRule>
  </conditionalFormatting>
  <conditionalFormatting sqref="I159 D159">
    <cfRule type="expression" dxfId="439" priority="522" stopIfTrue="1">
      <formula>LEN(TRIM(D159))=0</formula>
    </cfRule>
  </conditionalFormatting>
  <conditionalFormatting sqref="I160 D160">
    <cfRule type="expression" dxfId="438" priority="519" stopIfTrue="1">
      <formula>LEN(TRIM(D160))=0</formula>
    </cfRule>
  </conditionalFormatting>
  <conditionalFormatting sqref="E159:H159">
    <cfRule type="cellIs" dxfId="437" priority="524" stopIfTrue="1" operator="equal">
      <formula>"Indicate Date"</formula>
    </cfRule>
  </conditionalFormatting>
  <conditionalFormatting sqref="E160:H160">
    <cfRule type="cellIs" dxfId="436" priority="521" stopIfTrue="1" operator="equal">
      <formula>"Indicate Date"</formula>
    </cfRule>
  </conditionalFormatting>
  <conditionalFormatting sqref="M160">
    <cfRule type="expression" dxfId="435" priority="520" stopIfTrue="1">
      <formula>LEN(TRIM(M160))=0</formula>
    </cfRule>
  </conditionalFormatting>
  <conditionalFormatting sqref="I161 D161">
    <cfRule type="expression" dxfId="434" priority="514" stopIfTrue="1">
      <formula>LEN(TRIM(D161))=0</formula>
    </cfRule>
  </conditionalFormatting>
  <conditionalFormatting sqref="E161:H161">
    <cfRule type="cellIs" dxfId="433" priority="516" stopIfTrue="1" operator="equal">
      <formula>"Indicate Date"</formula>
    </cfRule>
  </conditionalFormatting>
  <conditionalFormatting sqref="M161">
    <cfRule type="expression" dxfId="432" priority="515" stopIfTrue="1">
      <formula>LEN(TRIM(M161))=0</formula>
    </cfRule>
  </conditionalFormatting>
  <conditionalFormatting sqref="M162">
    <cfRule type="expression" dxfId="431" priority="512" stopIfTrue="1">
      <formula>LEN(TRIM(M162))=0</formula>
    </cfRule>
  </conditionalFormatting>
  <conditionalFormatting sqref="I162 D162">
    <cfRule type="expression" dxfId="430" priority="511" stopIfTrue="1">
      <formula>LEN(TRIM(D162))=0</formula>
    </cfRule>
  </conditionalFormatting>
  <conditionalFormatting sqref="E162:H162">
    <cfRule type="cellIs" dxfId="429" priority="513" stopIfTrue="1" operator="equal">
      <formula>"Indicate Date"</formula>
    </cfRule>
  </conditionalFormatting>
  <conditionalFormatting sqref="M163">
    <cfRule type="expression" dxfId="428" priority="509" stopIfTrue="1">
      <formula>LEN(TRIM(M163))=0</formula>
    </cfRule>
  </conditionalFormatting>
  <conditionalFormatting sqref="I163 D163">
    <cfRule type="expression" dxfId="427" priority="508" stopIfTrue="1">
      <formula>LEN(TRIM(D163))=0</formula>
    </cfRule>
  </conditionalFormatting>
  <conditionalFormatting sqref="I164 D164">
    <cfRule type="expression" dxfId="426" priority="505" stopIfTrue="1">
      <formula>LEN(TRIM(D164))=0</formula>
    </cfRule>
  </conditionalFormatting>
  <conditionalFormatting sqref="E163:H163">
    <cfRule type="cellIs" dxfId="425" priority="510" stopIfTrue="1" operator="equal">
      <formula>"Indicate Date"</formula>
    </cfRule>
  </conditionalFormatting>
  <conditionalFormatting sqref="E164:H164">
    <cfRule type="cellIs" dxfId="424" priority="507" stopIfTrue="1" operator="equal">
      <formula>"Indicate Date"</formula>
    </cfRule>
  </conditionalFormatting>
  <conditionalFormatting sqref="M164">
    <cfRule type="expression" dxfId="423" priority="506" stopIfTrue="1">
      <formula>LEN(TRIM(M164))=0</formula>
    </cfRule>
  </conditionalFormatting>
  <conditionalFormatting sqref="M165">
    <cfRule type="expression" dxfId="422" priority="503" stopIfTrue="1">
      <formula>LEN(TRIM(M165))=0</formula>
    </cfRule>
  </conditionalFormatting>
  <conditionalFormatting sqref="I165 D165">
    <cfRule type="expression" dxfId="421" priority="502" stopIfTrue="1">
      <formula>LEN(TRIM(D165))=0</formula>
    </cfRule>
  </conditionalFormatting>
  <conditionalFormatting sqref="E165:H165">
    <cfRule type="cellIs" dxfId="420" priority="504" stopIfTrue="1" operator="equal">
      <formula>"Indicate Date"</formula>
    </cfRule>
  </conditionalFormatting>
  <conditionalFormatting sqref="M166">
    <cfRule type="expression" dxfId="419" priority="500" stopIfTrue="1">
      <formula>LEN(TRIM(M166))=0</formula>
    </cfRule>
  </conditionalFormatting>
  <conditionalFormatting sqref="I166 D166">
    <cfRule type="expression" dxfId="418" priority="499" stopIfTrue="1">
      <formula>LEN(TRIM(D166))=0</formula>
    </cfRule>
  </conditionalFormatting>
  <conditionalFormatting sqref="I167 D167">
    <cfRule type="expression" dxfId="417" priority="496" stopIfTrue="1">
      <formula>LEN(TRIM(D167))=0</formula>
    </cfRule>
  </conditionalFormatting>
  <conditionalFormatting sqref="E166:H166">
    <cfRule type="cellIs" dxfId="416" priority="501" stopIfTrue="1" operator="equal">
      <formula>"Indicate Date"</formula>
    </cfRule>
  </conditionalFormatting>
  <conditionalFormatting sqref="E167:H167">
    <cfRule type="cellIs" dxfId="415" priority="498" stopIfTrue="1" operator="equal">
      <formula>"Indicate Date"</formula>
    </cfRule>
  </conditionalFormatting>
  <conditionalFormatting sqref="M167">
    <cfRule type="expression" dxfId="414" priority="497" stopIfTrue="1">
      <formula>LEN(TRIM(M167))=0</formula>
    </cfRule>
  </conditionalFormatting>
  <conditionalFormatting sqref="I168 D168">
    <cfRule type="expression" dxfId="413" priority="491" stopIfTrue="1">
      <formula>LEN(TRIM(D168))=0</formula>
    </cfRule>
  </conditionalFormatting>
  <conditionalFormatting sqref="E168:H168">
    <cfRule type="cellIs" dxfId="412" priority="493" stopIfTrue="1" operator="equal">
      <formula>"Indicate Date"</formula>
    </cfRule>
  </conditionalFormatting>
  <conditionalFormatting sqref="M168">
    <cfRule type="expression" dxfId="411" priority="492" stopIfTrue="1">
      <formula>LEN(TRIM(M168))=0</formula>
    </cfRule>
  </conditionalFormatting>
  <conditionalFormatting sqref="M169">
    <cfRule type="expression" dxfId="410" priority="489" stopIfTrue="1">
      <formula>LEN(TRIM(M169))=0</formula>
    </cfRule>
  </conditionalFormatting>
  <conditionalFormatting sqref="I169 D169">
    <cfRule type="expression" dxfId="409" priority="488" stopIfTrue="1">
      <formula>LEN(TRIM(D169))=0</formula>
    </cfRule>
  </conditionalFormatting>
  <conditionalFormatting sqref="E169:H169">
    <cfRule type="cellIs" dxfId="408" priority="490" stopIfTrue="1" operator="equal">
      <formula>"Indicate Date"</formula>
    </cfRule>
  </conditionalFormatting>
  <conditionalFormatting sqref="M170">
    <cfRule type="expression" dxfId="407" priority="486" stopIfTrue="1">
      <formula>LEN(TRIM(M170))=0</formula>
    </cfRule>
  </conditionalFormatting>
  <conditionalFormatting sqref="I170 D170">
    <cfRule type="expression" dxfId="406" priority="485" stopIfTrue="1">
      <formula>LEN(TRIM(D170))=0</formula>
    </cfRule>
  </conditionalFormatting>
  <conditionalFormatting sqref="I171 D171">
    <cfRule type="expression" dxfId="405" priority="482" stopIfTrue="1">
      <formula>LEN(TRIM(D171))=0</formula>
    </cfRule>
  </conditionalFormatting>
  <conditionalFormatting sqref="E170:H170">
    <cfRule type="cellIs" dxfId="404" priority="487" stopIfTrue="1" operator="equal">
      <formula>"Indicate Date"</formula>
    </cfRule>
  </conditionalFormatting>
  <conditionalFormatting sqref="E171:H171">
    <cfRule type="cellIs" dxfId="403" priority="484" stopIfTrue="1" operator="equal">
      <formula>"Indicate Date"</formula>
    </cfRule>
  </conditionalFormatting>
  <conditionalFormatting sqref="M171">
    <cfRule type="expression" dxfId="402" priority="483" stopIfTrue="1">
      <formula>LEN(TRIM(M171))=0</formula>
    </cfRule>
  </conditionalFormatting>
  <conditionalFormatting sqref="M172">
    <cfRule type="expression" dxfId="401" priority="478" stopIfTrue="1">
      <formula>LEN(TRIM(M172))=0</formula>
    </cfRule>
  </conditionalFormatting>
  <conditionalFormatting sqref="I172 D172">
    <cfRule type="expression" dxfId="400" priority="477" stopIfTrue="1">
      <formula>LEN(TRIM(D172))=0</formula>
    </cfRule>
  </conditionalFormatting>
  <conditionalFormatting sqref="I173 D173">
    <cfRule type="expression" dxfId="399" priority="474" stopIfTrue="1">
      <formula>LEN(TRIM(D173))=0</formula>
    </cfRule>
  </conditionalFormatting>
  <conditionalFormatting sqref="E172:H172">
    <cfRule type="cellIs" dxfId="398" priority="479" stopIfTrue="1" operator="equal">
      <formula>"Indicate Date"</formula>
    </cfRule>
  </conditionalFormatting>
  <conditionalFormatting sqref="E173:H173">
    <cfRule type="cellIs" dxfId="397" priority="476" stopIfTrue="1" operator="equal">
      <formula>"Indicate Date"</formula>
    </cfRule>
  </conditionalFormatting>
  <conditionalFormatting sqref="M173">
    <cfRule type="expression" dxfId="396" priority="475" stopIfTrue="1">
      <formula>LEN(TRIM(M173))=0</formula>
    </cfRule>
  </conditionalFormatting>
  <conditionalFormatting sqref="I174 D174">
    <cfRule type="expression" dxfId="395" priority="471" stopIfTrue="1">
      <formula>LEN(TRIM(D174))=0</formula>
    </cfRule>
  </conditionalFormatting>
  <conditionalFormatting sqref="E174:H174">
    <cfRule type="cellIs" dxfId="394" priority="473" stopIfTrue="1" operator="equal">
      <formula>"Indicate Date"</formula>
    </cfRule>
  </conditionalFormatting>
  <conditionalFormatting sqref="M174">
    <cfRule type="expression" dxfId="393" priority="472" stopIfTrue="1">
      <formula>LEN(TRIM(M174))=0</formula>
    </cfRule>
  </conditionalFormatting>
  <conditionalFormatting sqref="M175">
    <cfRule type="expression" dxfId="392" priority="469" stopIfTrue="1">
      <formula>LEN(TRIM(M175))=0</formula>
    </cfRule>
  </conditionalFormatting>
  <conditionalFormatting sqref="I175 D175">
    <cfRule type="expression" dxfId="391" priority="468" stopIfTrue="1">
      <formula>LEN(TRIM(D175))=0</formula>
    </cfRule>
  </conditionalFormatting>
  <conditionalFormatting sqref="E175:H175">
    <cfRule type="cellIs" dxfId="390" priority="470" stopIfTrue="1" operator="equal">
      <formula>"Indicate Date"</formula>
    </cfRule>
  </conditionalFormatting>
  <conditionalFormatting sqref="M176">
    <cfRule type="expression" dxfId="389" priority="466" stopIfTrue="1">
      <formula>LEN(TRIM(M176))=0</formula>
    </cfRule>
  </conditionalFormatting>
  <conditionalFormatting sqref="I176 D176">
    <cfRule type="expression" dxfId="388" priority="465" stopIfTrue="1">
      <formula>LEN(TRIM(D176))=0</formula>
    </cfRule>
  </conditionalFormatting>
  <conditionalFormatting sqref="I177 D177">
    <cfRule type="expression" dxfId="387" priority="462" stopIfTrue="1">
      <formula>LEN(TRIM(D177))=0</formula>
    </cfRule>
  </conditionalFormatting>
  <conditionalFormatting sqref="E176:H176">
    <cfRule type="cellIs" dxfId="386" priority="467" stopIfTrue="1" operator="equal">
      <formula>"Indicate Date"</formula>
    </cfRule>
  </conditionalFormatting>
  <conditionalFormatting sqref="E177:H177">
    <cfRule type="cellIs" dxfId="385" priority="464" stopIfTrue="1" operator="equal">
      <formula>"Indicate Date"</formula>
    </cfRule>
  </conditionalFormatting>
  <conditionalFormatting sqref="M177">
    <cfRule type="expression" dxfId="384" priority="463" stopIfTrue="1">
      <formula>LEN(TRIM(M177))=0</formula>
    </cfRule>
  </conditionalFormatting>
  <conditionalFormatting sqref="M186">
    <cfRule type="expression" dxfId="383" priority="432" stopIfTrue="1">
      <formula>LEN(TRIM(M186))=0</formula>
    </cfRule>
  </conditionalFormatting>
  <conditionalFormatting sqref="I186 D186">
    <cfRule type="expression" dxfId="382" priority="431" stopIfTrue="1">
      <formula>LEN(TRIM(D186))=0</formula>
    </cfRule>
  </conditionalFormatting>
  <conditionalFormatting sqref="I178 D178">
    <cfRule type="expression" dxfId="381" priority="457" stopIfTrue="1">
      <formula>LEN(TRIM(D178))=0</formula>
    </cfRule>
  </conditionalFormatting>
  <conditionalFormatting sqref="E178:H178">
    <cfRule type="cellIs" dxfId="380" priority="459" stopIfTrue="1" operator="equal">
      <formula>"Indicate Date"</formula>
    </cfRule>
  </conditionalFormatting>
  <conditionalFormatting sqref="M178">
    <cfRule type="expression" dxfId="379" priority="458" stopIfTrue="1">
      <formula>LEN(TRIM(M178))=0</formula>
    </cfRule>
  </conditionalFormatting>
  <conditionalFormatting sqref="I179 D179">
    <cfRule type="expression" dxfId="378" priority="454" stopIfTrue="1">
      <formula>LEN(TRIM(D179))=0</formula>
    </cfRule>
  </conditionalFormatting>
  <conditionalFormatting sqref="E179:H179">
    <cfRule type="cellIs" dxfId="377" priority="456" stopIfTrue="1" operator="equal">
      <formula>"Indicate Date"</formula>
    </cfRule>
  </conditionalFormatting>
  <conditionalFormatting sqref="M179">
    <cfRule type="expression" dxfId="376" priority="455" stopIfTrue="1">
      <formula>LEN(TRIM(M179))=0</formula>
    </cfRule>
  </conditionalFormatting>
  <conditionalFormatting sqref="M180">
    <cfRule type="expression" dxfId="375" priority="452" stopIfTrue="1">
      <formula>LEN(TRIM(M180))=0</formula>
    </cfRule>
  </conditionalFormatting>
  <conditionalFormatting sqref="I180 D180">
    <cfRule type="expression" dxfId="374" priority="451" stopIfTrue="1">
      <formula>LEN(TRIM(D180))=0</formula>
    </cfRule>
  </conditionalFormatting>
  <conditionalFormatting sqref="E180:H180">
    <cfRule type="cellIs" dxfId="373" priority="453" stopIfTrue="1" operator="equal">
      <formula>"Indicate Date"</formula>
    </cfRule>
  </conditionalFormatting>
  <conditionalFormatting sqref="M181">
    <cfRule type="expression" dxfId="372" priority="449" stopIfTrue="1">
      <formula>LEN(TRIM(M181))=0</formula>
    </cfRule>
  </conditionalFormatting>
  <conditionalFormatting sqref="I181 D181">
    <cfRule type="expression" dxfId="371" priority="448" stopIfTrue="1">
      <formula>LEN(TRIM(D181))=0</formula>
    </cfRule>
  </conditionalFormatting>
  <conditionalFormatting sqref="I182 D182">
    <cfRule type="expression" dxfId="370" priority="445" stopIfTrue="1">
      <formula>LEN(TRIM(D182))=0</formula>
    </cfRule>
  </conditionalFormatting>
  <conditionalFormatting sqref="E181:H181">
    <cfRule type="cellIs" dxfId="369" priority="450" stopIfTrue="1" operator="equal">
      <formula>"Indicate Date"</formula>
    </cfRule>
  </conditionalFormatting>
  <conditionalFormatting sqref="E182:H182">
    <cfRule type="cellIs" dxfId="368" priority="447" stopIfTrue="1" operator="equal">
      <formula>"Indicate Date"</formula>
    </cfRule>
  </conditionalFormatting>
  <conditionalFormatting sqref="M182">
    <cfRule type="expression" dxfId="367" priority="446" stopIfTrue="1">
      <formula>LEN(TRIM(M182))=0</formula>
    </cfRule>
  </conditionalFormatting>
  <conditionalFormatting sqref="M191">
    <cfRule type="expression" dxfId="366" priority="415" stopIfTrue="1">
      <formula>LEN(TRIM(M191))=0</formula>
    </cfRule>
  </conditionalFormatting>
  <conditionalFormatting sqref="I191 D191">
    <cfRule type="expression" dxfId="365" priority="414" stopIfTrue="1">
      <formula>LEN(TRIM(D191))=0</formula>
    </cfRule>
  </conditionalFormatting>
  <conditionalFormatting sqref="I183 D183">
    <cfRule type="expression" dxfId="364" priority="440" stopIfTrue="1">
      <formula>LEN(TRIM(D183))=0</formula>
    </cfRule>
  </conditionalFormatting>
  <conditionalFormatting sqref="E183:H183">
    <cfRule type="cellIs" dxfId="363" priority="442" stopIfTrue="1" operator="equal">
      <formula>"Indicate Date"</formula>
    </cfRule>
  </conditionalFormatting>
  <conditionalFormatting sqref="M183">
    <cfRule type="expression" dxfId="362" priority="441" stopIfTrue="1">
      <formula>LEN(TRIM(M183))=0</formula>
    </cfRule>
  </conditionalFormatting>
  <conditionalFormatting sqref="I184 D184">
    <cfRule type="expression" dxfId="361" priority="437" stopIfTrue="1">
      <formula>LEN(TRIM(D184))=0</formula>
    </cfRule>
  </conditionalFormatting>
  <conditionalFormatting sqref="E184:H184">
    <cfRule type="cellIs" dxfId="360" priority="439" stopIfTrue="1" operator="equal">
      <formula>"Indicate Date"</formula>
    </cfRule>
  </conditionalFormatting>
  <conditionalFormatting sqref="M184">
    <cfRule type="expression" dxfId="359" priority="438" stopIfTrue="1">
      <formula>LEN(TRIM(M184))=0</formula>
    </cfRule>
  </conditionalFormatting>
  <conditionalFormatting sqref="M185">
    <cfRule type="expression" dxfId="358" priority="435" stopIfTrue="1">
      <formula>LEN(TRIM(M185))=0</formula>
    </cfRule>
  </conditionalFormatting>
  <conditionalFormatting sqref="I185 D185">
    <cfRule type="expression" dxfId="357" priority="434" stopIfTrue="1">
      <formula>LEN(TRIM(D185))=0</formula>
    </cfRule>
  </conditionalFormatting>
  <conditionalFormatting sqref="E185:H185">
    <cfRule type="cellIs" dxfId="356" priority="436" stopIfTrue="1" operator="equal">
      <formula>"Indicate Date"</formula>
    </cfRule>
  </conditionalFormatting>
  <conditionalFormatting sqref="M190">
    <cfRule type="expression" dxfId="355" priority="418" stopIfTrue="1">
      <formula>LEN(TRIM(M190))=0</formula>
    </cfRule>
  </conditionalFormatting>
  <conditionalFormatting sqref="I190 D190">
    <cfRule type="expression" dxfId="354" priority="417" stopIfTrue="1">
      <formula>LEN(TRIM(D190))=0</formula>
    </cfRule>
  </conditionalFormatting>
  <conditionalFormatting sqref="I187 D187">
    <cfRule type="expression" dxfId="353" priority="428" stopIfTrue="1">
      <formula>LEN(TRIM(D187))=0</formula>
    </cfRule>
  </conditionalFormatting>
  <conditionalFormatting sqref="E186:H186">
    <cfRule type="cellIs" dxfId="352" priority="433" stopIfTrue="1" operator="equal">
      <formula>"Indicate Date"</formula>
    </cfRule>
  </conditionalFormatting>
  <conditionalFormatting sqref="E187:H187">
    <cfRule type="cellIs" dxfId="351" priority="430" stopIfTrue="1" operator="equal">
      <formula>"Indicate Date"</formula>
    </cfRule>
  </conditionalFormatting>
  <conditionalFormatting sqref="M187">
    <cfRule type="expression" dxfId="350" priority="429" stopIfTrue="1">
      <formula>LEN(TRIM(M187))=0</formula>
    </cfRule>
  </conditionalFormatting>
  <conditionalFormatting sqref="I199 D199">
    <cfRule type="expression" dxfId="349" priority="388" stopIfTrue="1">
      <formula>LEN(TRIM(D199))=0</formula>
    </cfRule>
  </conditionalFormatting>
  <conditionalFormatting sqref="M192">
    <cfRule type="expression" dxfId="348" priority="412" stopIfTrue="1">
      <formula>LEN(TRIM(M192))=0</formula>
    </cfRule>
  </conditionalFormatting>
  <conditionalFormatting sqref="I188 D188">
    <cfRule type="expression" dxfId="347" priority="423" stopIfTrue="1">
      <formula>LEN(TRIM(D188))=0</formula>
    </cfRule>
  </conditionalFormatting>
  <conditionalFormatting sqref="E188:H188">
    <cfRule type="cellIs" dxfId="346" priority="425" stopIfTrue="1" operator="equal">
      <formula>"Indicate Date"</formula>
    </cfRule>
  </conditionalFormatting>
  <conditionalFormatting sqref="M188">
    <cfRule type="expression" dxfId="345" priority="424" stopIfTrue="1">
      <formula>LEN(TRIM(M188))=0</formula>
    </cfRule>
  </conditionalFormatting>
  <conditionalFormatting sqref="M189">
    <cfRule type="expression" dxfId="344" priority="421" stopIfTrue="1">
      <formula>LEN(TRIM(M189))=0</formula>
    </cfRule>
  </conditionalFormatting>
  <conditionalFormatting sqref="I189 D189">
    <cfRule type="expression" dxfId="343" priority="420" stopIfTrue="1">
      <formula>LEN(TRIM(D189))=0</formula>
    </cfRule>
  </conditionalFormatting>
  <conditionalFormatting sqref="E189:H189">
    <cfRule type="cellIs" dxfId="342" priority="422" stopIfTrue="1" operator="equal">
      <formula>"Indicate Date"</formula>
    </cfRule>
  </conditionalFormatting>
  <conditionalFormatting sqref="M243">
    <cfRule type="expression" dxfId="341" priority="235" stopIfTrue="1">
      <formula>LEN(TRIM(M243))=0</formula>
    </cfRule>
  </conditionalFormatting>
  <conditionalFormatting sqref="M198">
    <cfRule type="expression" dxfId="340" priority="392" stopIfTrue="1">
      <formula>LEN(TRIM(M198))=0</formula>
    </cfRule>
  </conditionalFormatting>
  <conditionalFormatting sqref="M196">
    <cfRule type="expression" dxfId="339" priority="400" stopIfTrue="1">
      <formula>LEN(TRIM(M196))=0</formula>
    </cfRule>
  </conditionalFormatting>
  <conditionalFormatting sqref="E190:H190">
    <cfRule type="cellIs" dxfId="338" priority="419" stopIfTrue="1" operator="equal">
      <formula>"Indicate Date"</formula>
    </cfRule>
  </conditionalFormatting>
  <conditionalFormatting sqref="E191:H191">
    <cfRule type="cellIs" dxfId="337" priority="416" stopIfTrue="1" operator="equal">
      <formula>"Indicate Date"</formula>
    </cfRule>
  </conditionalFormatting>
  <conditionalFormatting sqref="M208">
    <cfRule type="expression" dxfId="336" priority="356" stopIfTrue="1">
      <formula>LEN(TRIM(M208))=0</formula>
    </cfRule>
  </conditionalFormatting>
  <conditionalFormatting sqref="I192 D192">
    <cfRule type="expression" dxfId="335" priority="411" stopIfTrue="1">
      <formula>LEN(TRIM(D192))=0</formula>
    </cfRule>
  </conditionalFormatting>
  <conditionalFormatting sqref="E192:H192">
    <cfRule type="cellIs" dxfId="334" priority="413" stopIfTrue="1" operator="equal">
      <formula>"Indicate Date"</formula>
    </cfRule>
  </conditionalFormatting>
  <conditionalFormatting sqref="M205">
    <cfRule type="expression" dxfId="333" priority="367" stopIfTrue="1">
      <formula>LEN(TRIM(M205))=0</formula>
    </cfRule>
  </conditionalFormatting>
  <conditionalFormatting sqref="I193 D193">
    <cfRule type="expression" dxfId="332" priority="408" stopIfTrue="1">
      <formula>LEN(TRIM(D193))=0</formula>
    </cfRule>
  </conditionalFormatting>
  <conditionalFormatting sqref="E193:H193">
    <cfRule type="cellIs" dxfId="331" priority="410" stopIfTrue="1" operator="equal">
      <formula>"Indicate Date"</formula>
    </cfRule>
  </conditionalFormatting>
  <conditionalFormatting sqref="M193">
    <cfRule type="expression" dxfId="330" priority="409" stopIfTrue="1">
      <formula>LEN(TRIM(M193))=0</formula>
    </cfRule>
  </conditionalFormatting>
  <conditionalFormatting sqref="M194">
    <cfRule type="expression" dxfId="329" priority="406" stopIfTrue="1">
      <formula>LEN(TRIM(M194))=0</formula>
    </cfRule>
  </conditionalFormatting>
  <conditionalFormatting sqref="I194 D194">
    <cfRule type="expression" dxfId="328" priority="405" stopIfTrue="1">
      <formula>LEN(TRIM(D194))=0</formula>
    </cfRule>
  </conditionalFormatting>
  <conditionalFormatting sqref="E194:H194">
    <cfRule type="cellIs" dxfId="327" priority="407" stopIfTrue="1" operator="equal">
      <formula>"Indicate Date"</formula>
    </cfRule>
  </conditionalFormatting>
  <conditionalFormatting sqref="M195">
    <cfRule type="expression" dxfId="326" priority="403" stopIfTrue="1">
      <formula>LEN(TRIM(M195))=0</formula>
    </cfRule>
  </conditionalFormatting>
  <conditionalFormatting sqref="I195 D195">
    <cfRule type="expression" dxfId="325" priority="402" stopIfTrue="1">
      <formula>LEN(TRIM(D195))=0</formula>
    </cfRule>
  </conditionalFormatting>
  <conditionalFormatting sqref="I196 D196">
    <cfRule type="expression" dxfId="324" priority="399" stopIfTrue="1">
      <formula>LEN(TRIM(D196))=0</formula>
    </cfRule>
  </conditionalFormatting>
  <conditionalFormatting sqref="E195:H195">
    <cfRule type="cellIs" dxfId="323" priority="404" stopIfTrue="1" operator="equal">
      <formula>"Indicate Date"</formula>
    </cfRule>
  </conditionalFormatting>
  <conditionalFormatting sqref="E196:H196">
    <cfRule type="cellIs" dxfId="322" priority="401" stopIfTrue="1" operator="equal">
      <formula>"Indicate Date"</formula>
    </cfRule>
  </conditionalFormatting>
  <conditionalFormatting sqref="M203">
    <cfRule type="expression" dxfId="321" priority="375" stopIfTrue="1">
      <formula>LEN(TRIM(M203))=0</formula>
    </cfRule>
  </conditionalFormatting>
  <conditionalFormatting sqref="M202">
    <cfRule type="expression" dxfId="320" priority="378" stopIfTrue="1">
      <formula>LEN(TRIM(M202))=0</formula>
    </cfRule>
  </conditionalFormatting>
  <conditionalFormatting sqref="I202 D202">
    <cfRule type="expression" dxfId="319" priority="377" stopIfTrue="1">
      <formula>LEN(TRIM(D202))=0</formula>
    </cfRule>
  </conditionalFormatting>
  <conditionalFormatting sqref="I197 D197">
    <cfRule type="expression" dxfId="318" priority="394" stopIfTrue="1">
      <formula>LEN(TRIM(D197))=0</formula>
    </cfRule>
  </conditionalFormatting>
  <conditionalFormatting sqref="E197:H197">
    <cfRule type="cellIs" dxfId="317" priority="396" stopIfTrue="1" operator="equal">
      <formula>"Indicate Date"</formula>
    </cfRule>
  </conditionalFormatting>
  <conditionalFormatting sqref="M197">
    <cfRule type="expression" dxfId="316" priority="395" stopIfTrue="1">
      <formula>LEN(TRIM(M197))=0</formula>
    </cfRule>
  </conditionalFormatting>
  <conditionalFormatting sqref="M212">
    <cfRule type="expression" dxfId="315" priority="344" stopIfTrue="1">
      <formula>LEN(TRIM(M212))=0</formula>
    </cfRule>
  </conditionalFormatting>
  <conditionalFormatting sqref="I198 D198">
    <cfRule type="expression" dxfId="314" priority="391" stopIfTrue="1">
      <formula>LEN(TRIM(D198))=0</formula>
    </cfRule>
  </conditionalFormatting>
  <conditionalFormatting sqref="E198:H198">
    <cfRule type="cellIs" dxfId="313" priority="393" stopIfTrue="1" operator="equal">
      <formula>"Indicate Date"</formula>
    </cfRule>
  </conditionalFormatting>
  <conditionalFormatting sqref="M199">
    <cfRule type="expression" dxfId="312" priority="389" stopIfTrue="1">
      <formula>LEN(TRIM(M199))=0</formula>
    </cfRule>
  </conditionalFormatting>
  <conditionalFormatting sqref="I213 D213">
    <cfRule type="expression" dxfId="311" priority="340" stopIfTrue="1">
      <formula>LEN(TRIM(D213))=0</formula>
    </cfRule>
  </conditionalFormatting>
  <conditionalFormatting sqref="I200 D200">
    <cfRule type="expression" dxfId="310" priority="385" stopIfTrue="1">
      <formula>LEN(TRIM(D200))=0</formula>
    </cfRule>
  </conditionalFormatting>
  <conditionalFormatting sqref="E199:H199">
    <cfRule type="cellIs" dxfId="309" priority="390" stopIfTrue="1" operator="equal">
      <formula>"Indicate Date"</formula>
    </cfRule>
  </conditionalFormatting>
  <conditionalFormatting sqref="E200:H200">
    <cfRule type="cellIs" dxfId="308" priority="387" stopIfTrue="1" operator="equal">
      <formula>"Indicate Date"</formula>
    </cfRule>
  </conditionalFormatting>
  <conditionalFormatting sqref="M200">
    <cfRule type="expression" dxfId="307" priority="386" stopIfTrue="1">
      <formula>LEN(TRIM(M200))=0</formula>
    </cfRule>
  </conditionalFormatting>
  <conditionalFormatting sqref="M206">
    <cfRule type="expression" dxfId="306" priority="364" stopIfTrue="1">
      <formula>LEN(TRIM(M206))=0</formula>
    </cfRule>
  </conditionalFormatting>
  <conditionalFormatting sqref="I206 D206">
    <cfRule type="expression" dxfId="305" priority="363" stopIfTrue="1">
      <formula>LEN(TRIM(D206))=0</formula>
    </cfRule>
  </conditionalFormatting>
  <conditionalFormatting sqref="I208 D208">
    <cfRule type="expression" dxfId="304" priority="355" stopIfTrue="1">
      <formula>LEN(TRIM(D208))=0</formula>
    </cfRule>
  </conditionalFormatting>
  <conditionalFormatting sqref="M201">
    <cfRule type="expression" dxfId="303" priority="381" stopIfTrue="1">
      <formula>LEN(TRIM(M201))=0</formula>
    </cfRule>
  </conditionalFormatting>
  <conditionalFormatting sqref="I201 D201">
    <cfRule type="expression" dxfId="302" priority="380" stopIfTrue="1">
      <formula>LEN(TRIM(D201))=0</formula>
    </cfRule>
  </conditionalFormatting>
  <conditionalFormatting sqref="E201:H201">
    <cfRule type="cellIs" dxfId="301" priority="382" stopIfTrue="1" operator="equal">
      <formula>"Indicate Date"</formula>
    </cfRule>
  </conditionalFormatting>
  <conditionalFormatting sqref="M210">
    <cfRule type="expression" dxfId="300" priority="350" stopIfTrue="1">
      <formula>LEN(TRIM(M210))=0</formula>
    </cfRule>
  </conditionalFormatting>
  <conditionalFormatting sqref="I210 D210">
    <cfRule type="expression" dxfId="299" priority="349" stopIfTrue="1">
      <formula>LEN(TRIM(D210))=0</formula>
    </cfRule>
  </conditionalFormatting>
  <conditionalFormatting sqref="I203 D203">
    <cfRule type="expression" dxfId="298" priority="374" stopIfTrue="1">
      <formula>LEN(TRIM(D203))=0</formula>
    </cfRule>
  </conditionalFormatting>
  <conditionalFormatting sqref="E202:H202">
    <cfRule type="cellIs" dxfId="297" priority="379" stopIfTrue="1" operator="equal">
      <formula>"Indicate Date"</formula>
    </cfRule>
  </conditionalFormatting>
  <conditionalFormatting sqref="E203:H203">
    <cfRule type="cellIs" dxfId="296" priority="376" stopIfTrue="1" operator="equal">
      <formula>"Indicate Date"</formula>
    </cfRule>
  </conditionalFormatting>
  <conditionalFormatting sqref="M209">
    <cfRule type="expression" dxfId="295" priority="353" stopIfTrue="1">
      <formula>LEN(TRIM(M209))=0</formula>
    </cfRule>
  </conditionalFormatting>
  <conditionalFormatting sqref="I209 D209">
    <cfRule type="expression" dxfId="294" priority="352" stopIfTrue="1">
      <formula>LEN(TRIM(D209))=0</formula>
    </cfRule>
  </conditionalFormatting>
  <conditionalFormatting sqref="I204 D204">
    <cfRule type="expression" dxfId="293" priority="369" stopIfTrue="1">
      <formula>LEN(TRIM(D204))=0</formula>
    </cfRule>
  </conditionalFormatting>
  <conditionalFormatting sqref="E204:H204">
    <cfRule type="cellIs" dxfId="292" priority="371" stopIfTrue="1" operator="equal">
      <formula>"Indicate Date"</formula>
    </cfRule>
  </conditionalFormatting>
  <conditionalFormatting sqref="M204">
    <cfRule type="expression" dxfId="291" priority="370" stopIfTrue="1">
      <formula>LEN(TRIM(M204))=0</formula>
    </cfRule>
  </conditionalFormatting>
  <conditionalFormatting sqref="M231">
    <cfRule type="expression" dxfId="290" priority="277" stopIfTrue="1">
      <formula>LEN(TRIM(M231))=0</formula>
    </cfRule>
  </conditionalFormatting>
  <conditionalFormatting sqref="I205 D205">
    <cfRule type="expression" dxfId="289" priority="366" stopIfTrue="1">
      <formula>LEN(TRIM(D205))=0</formula>
    </cfRule>
  </conditionalFormatting>
  <conditionalFormatting sqref="E205:H205">
    <cfRule type="cellIs" dxfId="288" priority="368" stopIfTrue="1" operator="equal">
      <formula>"Indicate Date"</formula>
    </cfRule>
  </conditionalFormatting>
  <conditionalFormatting sqref="M214">
    <cfRule type="expression" dxfId="287" priority="336" stopIfTrue="1">
      <formula>LEN(TRIM(M214))=0</formula>
    </cfRule>
  </conditionalFormatting>
  <conditionalFormatting sqref="I214 D214">
    <cfRule type="expression" dxfId="286" priority="335" stopIfTrue="1">
      <formula>LEN(TRIM(D214))=0</formula>
    </cfRule>
  </conditionalFormatting>
  <conditionalFormatting sqref="I207 D207">
    <cfRule type="expression" dxfId="285" priority="360" stopIfTrue="1">
      <formula>LEN(TRIM(D207))=0</formula>
    </cfRule>
  </conditionalFormatting>
  <conditionalFormatting sqref="E206:H206">
    <cfRule type="cellIs" dxfId="284" priority="365" stopIfTrue="1" operator="equal">
      <formula>"Indicate Date"</formula>
    </cfRule>
  </conditionalFormatting>
  <conditionalFormatting sqref="E207:H207">
    <cfRule type="cellIs" dxfId="283" priority="362" stopIfTrue="1" operator="equal">
      <formula>"Indicate Date"</formula>
    </cfRule>
  </conditionalFormatting>
  <conditionalFormatting sqref="M207">
    <cfRule type="expression" dxfId="282" priority="361" stopIfTrue="1">
      <formula>LEN(TRIM(M207))=0</formula>
    </cfRule>
  </conditionalFormatting>
  <conditionalFormatting sqref="M216">
    <cfRule type="expression" dxfId="281" priority="330" stopIfTrue="1">
      <formula>LEN(TRIM(M216))=0</formula>
    </cfRule>
  </conditionalFormatting>
  <conditionalFormatting sqref="M235">
    <cfRule type="expression" dxfId="280" priority="263" stopIfTrue="1">
      <formula>LEN(TRIM(M235))=0</formula>
    </cfRule>
  </conditionalFormatting>
  <conditionalFormatting sqref="M242">
    <cfRule type="expression" dxfId="279" priority="238" stopIfTrue="1">
      <formula>LEN(TRIM(M242))=0</formula>
    </cfRule>
  </conditionalFormatting>
  <conditionalFormatting sqref="M213">
    <cfRule type="expression" dxfId="278" priority="341" stopIfTrue="1">
      <formula>LEN(TRIM(M213))=0</formula>
    </cfRule>
  </conditionalFormatting>
  <conditionalFormatting sqref="I231 D231">
    <cfRule type="expression" dxfId="277" priority="276" stopIfTrue="1">
      <formula>LEN(TRIM(D231))=0</formula>
    </cfRule>
  </conditionalFormatting>
  <conditionalFormatting sqref="E208:H208">
    <cfRule type="cellIs" dxfId="276" priority="357" stopIfTrue="1" operator="equal">
      <formula>"Indicate Date"</formula>
    </cfRule>
  </conditionalFormatting>
  <conditionalFormatting sqref="E209:H209">
    <cfRule type="cellIs" dxfId="275" priority="354" stopIfTrue="1" operator="equal">
      <formula>"Indicate Date"</formula>
    </cfRule>
  </conditionalFormatting>
  <conditionalFormatting sqref="I218 D218">
    <cfRule type="expression" dxfId="274" priority="321" stopIfTrue="1">
      <formula>LEN(TRIM(D218))=0</formula>
    </cfRule>
  </conditionalFormatting>
  <conditionalFormatting sqref="E210:H210">
    <cfRule type="cellIs" dxfId="273" priority="351" stopIfTrue="1" operator="equal">
      <formula>"Indicate Date"</formula>
    </cfRule>
  </conditionalFormatting>
  <conditionalFormatting sqref="M218">
    <cfRule type="expression" dxfId="272" priority="322" stopIfTrue="1">
      <formula>LEN(TRIM(M218))=0</formula>
    </cfRule>
  </conditionalFormatting>
  <conditionalFormatting sqref="M211">
    <cfRule type="expression" dxfId="271" priority="347" stopIfTrue="1">
      <formula>LEN(TRIM(M211))=0</formula>
    </cfRule>
  </conditionalFormatting>
  <conditionalFormatting sqref="I211 D211">
    <cfRule type="expression" dxfId="270" priority="346" stopIfTrue="1">
      <formula>LEN(TRIM(D211))=0</formula>
    </cfRule>
  </conditionalFormatting>
  <conditionalFormatting sqref="E211:H211">
    <cfRule type="cellIs" dxfId="269" priority="348" stopIfTrue="1" operator="equal">
      <formula>"Indicate Date"</formula>
    </cfRule>
  </conditionalFormatting>
  <conditionalFormatting sqref="M220">
    <cfRule type="expression" dxfId="268" priority="316" stopIfTrue="1">
      <formula>LEN(TRIM(M220))=0</formula>
    </cfRule>
  </conditionalFormatting>
  <conditionalFormatting sqref="I212 D212">
    <cfRule type="expression" dxfId="267" priority="343" stopIfTrue="1">
      <formula>LEN(TRIM(D212))=0</formula>
    </cfRule>
  </conditionalFormatting>
  <conditionalFormatting sqref="I217 D217">
    <cfRule type="expression" dxfId="266" priority="326" stopIfTrue="1">
      <formula>LEN(TRIM(D217))=0</formula>
    </cfRule>
  </conditionalFormatting>
  <conditionalFormatting sqref="E212:H212">
    <cfRule type="cellIs" dxfId="265" priority="345" stopIfTrue="1" operator="equal">
      <formula>"Indicate Date"</formula>
    </cfRule>
  </conditionalFormatting>
  <conditionalFormatting sqref="E213:H213">
    <cfRule type="cellIs" dxfId="264" priority="342" stopIfTrue="1" operator="equal">
      <formula>"Indicate Date"</formula>
    </cfRule>
  </conditionalFormatting>
  <conditionalFormatting sqref="M217">
    <cfRule type="expression" dxfId="263" priority="327" stopIfTrue="1">
      <formula>LEN(TRIM(M217))=0</formula>
    </cfRule>
  </conditionalFormatting>
  <conditionalFormatting sqref="M241">
    <cfRule type="expression" dxfId="262" priority="243" stopIfTrue="1">
      <formula>LEN(TRIM(M241))=0</formula>
    </cfRule>
  </conditionalFormatting>
  <conditionalFormatting sqref="I235 D235">
    <cfRule type="expression" dxfId="261" priority="262" stopIfTrue="1">
      <formula>LEN(TRIM(D235))=0</formula>
    </cfRule>
  </conditionalFormatting>
  <conditionalFormatting sqref="I222 D222">
    <cfRule type="expression" dxfId="260" priority="307" stopIfTrue="1">
      <formula>LEN(TRIM(D222))=0</formula>
    </cfRule>
  </conditionalFormatting>
  <conditionalFormatting sqref="E214:H214">
    <cfRule type="cellIs" dxfId="259" priority="337" stopIfTrue="1" operator="equal">
      <formula>"Indicate Date"</formula>
    </cfRule>
  </conditionalFormatting>
  <conditionalFormatting sqref="M222">
    <cfRule type="expression" dxfId="258" priority="308" stopIfTrue="1">
      <formula>LEN(TRIM(M222))=0</formula>
    </cfRule>
  </conditionalFormatting>
  <conditionalFormatting sqref="M215">
    <cfRule type="expression" dxfId="257" priority="333" stopIfTrue="1">
      <formula>LEN(TRIM(M215))=0</formula>
    </cfRule>
  </conditionalFormatting>
  <conditionalFormatting sqref="I215 D215">
    <cfRule type="expression" dxfId="256" priority="332" stopIfTrue="1">
      <formula>LEN(TRIM(D215))=0</formula>
    </cfRule>
  </conditionalFormatting>
  <conditionalFormatting sqref="E215:H215">
    <cfRule type="cellIs" dxfId="255" priority="334" stopIfTrue="1" operator="equal">
      <formula>"Indicate Date"</formula>
    </cfRule>
  </conditionalFormatting>
  <conditionalFormatting sqref="M224">
    <cfRule type="expression" dxfId="254" priority="302" stopIfTrue="1">
      <formula>LEN(TRIM(M224))=0</formula>
    </cfRule>
  </conditionalFormatting>
  <conditionalFormatting sqref="I216 D216">
    <cfRule type="expression" dxfId="253" priority="329" stopIfTrue="1">
      <formula>LEN(TRIM(D216))=0</formula>
    </cfRule>
  </conditionalFormatting>
  <conditionalFormatting sqref="I221 D221">
    <cfRule type="expression" dxfId="252" priority="312" stopIfTrue="1">
      <formula>LEN(TRIM(D221))=0</formula>
    </cfRule>
  </conditionalFormatting>
  <conditionalFormatting sqref="E216:H216">
    <cfRule type="cellIs" dxfId="251" priority="331" stopIfTrue="1" operator="equal">
      <formula>"Indicate Date"</formula>
    </cfRule>
  </conditionalFormatting>
  <conditionalFormatting sqref="E217:H217">
    <cfRule type="cellIs" dxfId="250" priority="328" stopIfTrue="1" operator="equal">
      <formula>"Indicate Date"</formula>
    </cfRule>
  </conditionalFormatting>
  <conditionalFormatting sqref="M221">
    <cfRule type="expression" dxfId="249" priority="313" stopIfTrue="1">
      <formula>LEN(TRIM(M221))=0</formula>
    </cfRule>
  </conditionalFormatting>
  <conditionalFormatting sqref="M239">
    <cfRule type="expression" dxfId="248" priority="249" stopIfTrue="1">
      <formula>LEN(TRIM(M239))=0</formula>
    </cfRule>
  </conditionalFormatting>
  <conditionalFormatting sqref="I241 D241">
    <cfRule type="expression" dxfId="247" priority="242" stopIfTrue="1">
      <formula>LEN(TRIM(D241))=0</formula>
    </cfRule>
  </conditionalFormatting>
  <conditionalFormatting sqref="I226 D226">
    <cfRule type="expression" dxfId="246" priority="293" stopIfTrue="1">
      <formula>LEN(TRIM(D226))=0</formula>
    </cfRule>
  </conditionalFormatting>
  <conditionalFormatting sqref="E218:H218">
    <cfRule type="cellIs" dxfId="245" priority="323" stopIfTrue="1" operator="equal">
      <formula>"Indicate Date"</formula>
    </cfRule>
  </conditionalFormatting>
  <conditionalFormatting sqref="M226">
    <cfRule type="expression" dxfId="244" priority="294" stopIfTrue="1">
      <formula>LEN(TRIM(M226))=0</formula>
    </cfRule>
  </conditionalFormatting>
  <conditionalFormatting sqref="M219">
    <cfRule type="expression" dxfId="243" priority="319" stopIfTrue="1">
      <formula>LEN(TRIM(M219))=0</formula>
    </cfRule>
  </conditionalFormatting>
  <conditionalFormatting sqref="I219 D219">
    <cfRule type="expression" dxfId="242" priority="318" stopIfTrue="1">
      <formula>LEN(TRIM(D219))=0</formula>
    </cfRule>
  </conditionalFormatting>
  <conditionalFormatting sqref="E219:H219">
    <cfRule type="cellIs" dxfId="241" priority="320" stopIfTrue="1" operator="equal">
      <formula>"Indicate Date"</formula>
    </cfRule>
  </conditionalFormatting>
  <conditionalFormatting sqref="M228">
    <cfRule type="expression" dxfId="240" priority="288" stopIfTrue="1">
      <formula>LEN(TRIM(M228))=0</formula>
    </cfRule>
  </conditionalFormatting>
  <conditionalFormatting sqref="I220 D220">
    <cfRule type="expression" dxfId="239" priority="315" stopIfTrue="1">
      <formula>LEN(TRIM(D220))=0</formula>
    </cfRule>
  </conditionalFormatting>
  <conditionalFormatting sqref="I225 D225">
    <cfRule type="expression" dxfId="238" priority="298" stopIfTrue="1">
      <formula>LEN(TRIM(D225))=0</formula>
    </cfRule>
  </conditionalFormatting>
  <conditionalFormatting sqref="E220:H220">
    <cfRule type="cellIs" dxfId="237" priority="317" stopIfTrue="1" operator="equal">
      <formula>"Indicate Date"</formula>
    </cfRule>
  </conditionalFormatting>
  <conditionalFormatting sqref="E221:H221">
    <cfRule type="cellIs" dxfId="236" priority="314" stopIfTrue="1" operator="equal">
      <formula>"Indicate Date"</formula>
    </cfRule>
  </conditionalFormatting>
  <conditionalFormatting sqref="M225">
    <cfRule type="expression" dxfId="235" priority="299" stopIfTrue="1">
      <formula>LEN(TRIM(M225))=0</formula>
    </cfRule>
  </conditionalFormatting>
  <conditionalFormatting sqref="M245">
    <cfRule type="expression" dxfId="234" priority="229" stopIfTrue="1">
      <formula>LEN(TRIM(M245))=0</formula>
    </cfRule>
  </conditionalFormatting>
  <conditionalFormatting sqref="I239 D239">
    <cfRule type="expression" dxfId="233" priority="248" stopIfTrue="1">
      <formula>LEN(TRIM(D239))=0</formula>
    </cfRule>
  </conditionalFormatting>
  <conditionalFormatting sqref="I230 D230">
    <cfRule type="expression" dxfId="232" priority="279" stopIfTrue="1">
      <formula>LEN(TRIM(D230))=0</formula>
    </cfRule>
  </conditionalFormatting>
  <conditionalFormatting sqref="E222:H222">
    <cfRule type="cellIs" dxfId="231" priority="309" stopIfTrue="1" operator="equal">
      <formula>"Indicate Date"</formula>
    </cfRule>
  </conditionalFormatting>
  <conditionalFormatting sqref="M230">
    <cfRule type="expression" dxfId="230" priority="280" stopIfTrue="1">
      <formula>LEN(TRIM(M230))=0</formula>
    </cfRule>
  </conditionalFormatting>
  <conditionalFormatting sqref="M223">
    <cfRule type="expression" dxfId="229" priority="305" stopIfTrue="1">
      <formula>LEN(TRIM(M223))=0</formula>
    </cfRule>
  </conditionalFormatting>
  <conditionalFormatting sqref="I223 D223">
    <cfRule type="expression" dxfId="228" priority="304" stopIfTrue="1">
      <formula>LEN(TRIM(D223))=0</formula>
    </cfRule>
  </conditionalFormatting>
  <conditionalFormatting sqref="E223:H223">
    <cfRule type="cellIs" dxfId="227" priority="306" stopIfTrue="1" operator="equal">
      <formula>"Indicate Date"</formula>
    </cfRule>
  </conditionalFormatting>
  <conditionalFormatting sqref="M232">
    <cfRule type="expression" dxfId="226" priority="274" stopIfTrue="1">
      <formula>LEN(TRIM(M232))=0</formula>
    </cfRule>
  </conditionalFormatting>
  <conditionalFormatting sqref="I224 D224">
    <cfRule type="expression" dxfId="225" priority="301" stopIfTrue="1">
      <formula>LEN(TRIM(D224))=0</formula>
    </cfRule>
  </conditionalFormatting>
  <conditionalFormatting sqref="I229 D229">
    <cfRule type="expression" dxfId="224" priority="284" stopIfTrue="1">
      <formula>LEN(TRIM(D229))=0</formula>
    </cfRule>
  </conditionalFormatting>
  <conditionalFormatting sqref="E224:H224">
    <cfRule type="cellIs" dxfId="223" priority="303" stopIfTrue="1" operator="equal">
      <formula>"Indicate Date"</formula>
    </cfRule>
  </conditionalFormatting>
  <conditionalFormatting sqref="E225:H225">
    <cfRule type="cellIs" dxfId="222" priority="300" stopIfTrue="1" operator="equal">
      <formula>"Indicate Date"</formula>
    </cfRule>
  </conditionalFormatting>
  <conditionalFormatting sqref="M229">
    <cfRule type="expression" dxfId="221" priority="285" stopIfTrue="1">
      <formula>LEN(TRIM(M229))=0</formula>
    </cfRule>
  </conditionalFormatting>
  <conditionalFormatting sqref="I245 D245">
    <cfRule type="expression" dxfId="220" priority="228" stopIfTrue="1">
      <formula>LEN(TRIM(D245))=0</formula>
    </cfRule>
  </conditionalFormatting>
  <conditionalFormatting sqref="I236 D236">
    <cfRule type="expression" dxfId="219" priority="259" stopIfTrue="1">
      <formula>LEN(TRIM(D236))=0</formula>
    </cfRule>
  </conditionalFormatting>
  <conditionalFormatting sqref="E226:H226">
    <cfRule type="cellIs" dxfId="218" priority="295" stopIfTrue="1" operator="equal">
      <formula>"Indicate Date"</formula>
    </cfRule>
  </conditionalFormatting>
  <conditionalFormatting sqref="M236">
    <cfRule type="expression" dxfId="217" priority="260" stopIfTrue="1">
      <formula>LEN(TRIM(M236))=0</formula>
    </cfRule>
  </conditionalFormatting>
  <conditionalFormatting sqref="M227">
    <cfRule type="expression" dxfId="216" priority="291" stopIfTrue="1">
      <formula>LEN(TRIM(M227))=0</formula>
    </cfRule>
  </conditionalFormatting>
  <conditionalFormatting sqref="I227 D227">
    <cfRule type="expression" dxfId="215" priority="290" stopIfTrue="1">
      <formula>LEN(TRIM(D227))=0</formula>
    </cfRule>
  </conditionalFormatting>
  <conditionalFormatting sqref="E227:H227">
    <cfRule type="cellIs" dxfId="214" priority="292" stopIfTrue="1" operator="equal">
      <formula>"Indicate Date"</formula>
    </cfRule>
  </conditionalFormatting>
  <conditionalFormatting sqref="I243 D243">
    <cfRule type="expression" dxfId="213" priority="234" stopIfTrue="1">
      <formula>LEN(TRIM(D243))=0</formula>
    </cfRule>
  </conditionalFormatting>
  <conditionalFormatting sqref="I228 D228">
    <cfRule type="expression" dxfId="212" priority="287" stopIfTrue="1">
      <formula>LEN(TRIM(D228))=0</formula>
    </cfRule>
  </conditionalFormatting>
  <conditionalFormatting sqref="I233 D233">
    <cfRule type="expression" dxfId="211" priority="270" stopIfTrue="1">
      <formula>LEN(TRIM(D233))=0</formula>
    </cfRule>
  </conditionalFormatting>
  <conditionalFormatting sqref="E228:H228">
    <cfRule type="cellIs" dxfId="210" priority="289" stopIfTrue="1" operator="equal">
      <formula>"Indicate Date"</formula>
    </cfRule>
  </conditionalFormatting>
  <conditionalFormatting sqref="E229:H229">
    <cfRule type="cellIs" dxfId="209" priority="286" stopIfTrue="1" operator="equal">
      <formula>"Indicate Date"</formula>
    </cfRule>
  </conditionalFormatting>
  <conditionalFormatting sqref="M233">
    <cfRule type="expression" dxfId="208" priority="271" stopIfTrue="1">
      <formula>LEN(TRIM(M233))=0</formula>
    </cfRule>
  </conditionalFormatting>
  <conditionalFormatting sqref="I234 D234">
    <cfRule type="expression" dxfId="207" priority="265" stopIfTrue="1">
      <formula>LEN(TRIM(D234))=0</formula>
    </cfRule>
  </conditionalFormatting>
  <conditionalFormatting sqref="E230:H230">
    <cfRule type="cellIs" dxfId="206" priority="281" stopIfTrue="1" operator="equal">
      <formula>"Indicate Date"</formula>
    </cfRule>
  </conditionalFormatting>
  <conditionalFormatting sqref="M234">
    <cfRule type="expression" dxfId="205" priority="266" stopIfTrue="1">
      <formula>LEN(TRIM(M234))=0</formula>
    </cfRule>
  </conditionalFormatting>
  <conditionalFormatting sqref="M237">
    <cfRule type="expression" dxfId="204" priority="257" stopIfTrue="1">
      <formula>LEN(TRIM(M237))=0</formula>
    </cfRule>
  </conditionalFormatting>
  <conditionalFormatting sqref="I237 D237">
    <cfRule type="expression" dxfId="203" priority="256" stopIfTrue="1">
      <formula>LEN(TRIM(D237))=0</formula>
    </cfRule>
  </conditionalFormatting>
  <conditionalFormatting sqref="E231:H231">
    <cfRule type="cellIs" dxfId="202" priority="278" stopIfTrue="1" operator="equal">
      <formula>"Indicate Date"</formula>
    </cfRule>
  </conditionalFormatting>
  <conditionalFormatting sqref="I232 D232">
    <cfRule type="expression" dxfId="201" priority="273" stopIfTrue="1">
      <formula>LEN(TRIM(D232))=0</formula>
    </cfRule>
  </conditionalFormatting>
  <conditionalFormatting sqref="E232:H232">
    <cfRule type="cellIs" dxfId="200" priority="275" stopIfTrue="1" operator="equal">
      <formula>"Indicate Date"</formula>
    </cfRule>
  </conditionalFormatting>
  <conditionalFormatting sqref="E233:H233">
    <cfRule type="cellIs" dxfId="199" priority="272" stopIfTrue="1" operator="equal">
      <formula>"Indicate Date"</formula>
    </cfRule>
  </conditionalFormatting>
  <conditionalFormatting sqref="M249">
    <cfRule type="expression" dxfId="198" priority="215" stopIfTrue="1">
      <formula>LEN(TRIM(M249))=0</formula>
    </cfRule>
  </conditionalFormatting>
  <conditionalFormatting sqref="I249 D249">
    <cfRule type="expression" dxfId="197" priority="214" stopIfTrue="1">
      <formula>LEN(TRIM(D249))=0</formula>
    </cfRule>
  </conditionalFormatting>
  <conditionalFormatting sqref="I240 D240">
    <cfRule type="expression" dxfId="196" priority="245" stopIfTrue="1">
      <formula>LEN(TRIM(D240))=0</formula>
    </cfRule>
  </conditionalFormatting>
  <conditionalFormatting sqref="E234:H234">
    <cfRule type="cellIs" dxfId="195" priority="267" stopIfTrue="1" operator="equal">
      <formula>"Indicate Date"</formula>
    </cfRule>
  </conditionalFormatting>
  <conditionalFormatting sqref="M240">
    <cfRule type="expression" dxfId="194" priority="246" stopIfTrue="1">
      <formula>LEN(TRIM(M240))=0</formula>
    </cfRule>
  </conditionalFormatting>
  <conditionalFormatting sqref="E235:H235">
    <cfRule type="cellIs" dxfId="193" priority="264" stopIfTrue="1" operator="equal">
      <formula>"Indicate Date"</formula>
    </cfRule>
  </conditionalFormatting>
  <conditionalFormatting sqref="E236:H236">
    <cfRule type="cellIs" dxfId="192" priority="261" stopIfTrue="1" operator="equal">
      <formula>"Indicate Date"</formula>
    </cfRule>
  </conditionalFormatting>
  <conditionalFormatting sqref="E237:H237">
    <cfRule type="cellIs" dxfId="191" priority="258" stopIfTrue="1" operator="equal">
      <formula>"Indicate Date"</formula>
    </cfRule>
  </conditionalFormatting>
  <conditionalFormatting sqref="I242 D242">
    <cfRule type="expression" dxfId="190" priority="237" stopIfTrue="1">
      <formula>LEN(TRIM(D242))=0</formula>
    </cfRule>
  </conditionalFormatting>
  <conditionalFormatting sqref="I238 D238">
    <cfRule type="expression" dxfId="189" priority="251" stopIfTrue="1">
      <formula>LEN(TRIM(D238))=0</formula>
    </cfRule>
  </conditionalFormatting>
  <conditionalFormatting sqref="E238:H238">
    <cfRule type="cellIs" dxfId="188" priority="253" stopIfTrue="1" operator="equal">
      <formula>"Indicate Date"</formula>
    </cfRule>
  </conditionalFormatting>
  <conditionalFormatting sqref="M238">
    <cfRule type="expression" dxfId="187" priority="252" stopIfTrue="1">
      <formula>LEN(TRIM(M238))=0</formula>
    </cfRule>
  </conditionalFormatting>
  <conditionalFormatting sqref="E239:H239">
    <cfRule type="cellIs" dxfId="186" priority="250" stopIfTrue="1" operator="equal">
      <formula>"Indicate Date"</formula>
    </cfRule>
  </conditionalFormatting>
  <conditionalFormatting sqref="M246">
    <cfRule type="expression" dxfId="185" priority="226" stopIfTrue="1">
      <formula>LEN(TRIM(M246))=0</formula>
    </cfRule>
  </conditionalFormatting>
  <conditionalFormatting sqref="I246 D246">
    <cfRule type="expression" dxfId="184" priority="225" stopIfTrue="1">
      <formula>LEN(TRIM(D246))=0</formula>
    </cfRule>
  </conditionalFormatting>
  <conditionalFormatting sqref="E240:H240">
    <cfRule type="cellIs" dxfId="183" priority="247" stopIfTrue="1" operator="equal">
      <formula>"Indicate Date"</formula>
    </cfRule>
  </conditionalFormatting>
  <conditionalFormatting sqref="E241:H241">
    <cfRule type="cellIs" dxfId="182" priority="244" stopIfTrue="1" operator="equal">
      <formula>"Indicate Date"</formula>
    </cfRule>
  </conditionalFormatting>
  <conditionalFormatting sqref="M248">
    <cfRule type="expression" dxfId="181" priority="218" stopIfTrue="1">
      <formula>LEN(TRIM(M248))=0</formula>
    </cfRule>
  </conditionalFormatting>
  <conditionalFormatting sqref="I248 D248">
    <cfRule type="expression" dxfId="180" priority="217" stopIfTrue="1">
      <formula>LEN(TRIM(D248))=0</formula>
    </cfRule>
  </conditionalFormatting>
  <conditionalFormatting sqref="E242:H242">
    <cfRule type="cellIs" dxfId="179" priority="239" stopIfTrue="1" operator="equal">
      <formula>"Indicate Date"</formula>
    </cfRule>
  </conditionalFormatting>
  <conditionalFormatting sqref="E243:H243">
    <cfRule type="cellIs" dxfId="178" priority="236" stopIfTrue="1" operator="equal">
      <formula>"Indicate Date"</formula>
    </cfRule>
  </conditionalFormatting>
  <conditionalFormatting sqref="I244 D244">
    <cfRule type="expression" dxfId="177" priority="231" stopIfTrue="1">
      <formula>LEN(TRIM(D244))=0</formula>
    </cfRule>
  </conditionalFormatting>
  <conditionalFormatting sqref="E244:H244">
    <cfRule type="cellIs" dxfId="176" priority="233" stopIfTrue="1" operator="equal">
      <formula>"Indicate Date"</formula>
    </cfRule>
  </conditionalFormatting>
  <conditionalFormatting sqref="M244">
    <cfRule type="expression" dxfId="175" priority="232" stopIfTrue="1">
      <formula>LEN(TRIM(M244))=0</formula>
    </cfRule>
  </conditionalFormatting>
  <conditionalFormatting sqref="E245:H245">
    <cfRule type="cellIs" dxfId="174" priority="230" stopIfTrue="1" operator="equal">
      <formula>"Indicate Date"</formula>
    </cfRule>
  </conditionalFormatting>
  <conditionalFormatting sqref="I247 D247">
    <cfRule type="expression" dxfId="173" priority="222" stopIfTrue="1">
      <formula>LEN(TRIM(D247))=0</formula>
    </cfRule>
  </conditionalFormatting>
  <conditionalFormatting sqref="E246:H246">
    <cfRule type="cellIs" dxfId="172" priority="227" stopIfTrue="1" operator="equal">
      <formula>"Indicate Date"</formula>
    </cfRule>
  </conditionalFormatting>
  <conditionalFormatting sqref="E247:H247">
    <cfRule type="cellIs" dxfId="171" priority="224" stopIfTrue="1" operator="equal">
      <formula>"Indicate Date"</formula>
    </cfRule>
  </conditionalFormatting>
  <conditionalFormatting sqref="M247">
    <cfRule type="expression" dxfId="170" priority="223" stopIfTrue="1">
      <formula>LEN(TRIM(M247))=0</formula>
    </cfRule>
  </conditionalFormatting>
  <conditionalFormatting sqref="E248:H248">
    <cfRule type="cellIs" dxfId="169" priority="219" stopIfTrue="1" operator="equal">
      <formula>"Indicate Date"</formula>
    </cfRule>
  </conditionalFormatting>
  <conditionalFormatting sqref="E249:H249">
    <cfRule type="cellIs" dxfId="168" priority="216" stopIfTrue="1" operator="equal">
      <formula>"Indicate Date"</formula>
    </cfRule>
  </conditionalFormatting>
  <conditionalFormatting sqref="I250 D250">
    <cfRule type="expression" dxfId="167" priority="211" stopIfTrue="1">
      <formula>LEN(TRIM(D250))=0</formula>
    </cfRule>
  </conditionalFormatting>
  <conditionalFormatting sqref="E250:H250">
    <cfRule type="cellIs" dxfId="166" priority="213" stopIfTrue="1" operator="equal">
      <formula>"Indicate Date"</formula>
    </cfRule>
  </conditionalFormatting>
  <conditionalFormatting sqref="M250">
    <cfRule type="expression" dxfId="165" priority="212" stopIfTrue="1">
      <formula>LEN(TRIM(M250))=0</formula>
    </cfRule>
  </conditionalFormatting>
  <conditionalFormatting sqref="M251">
    <cfRule type="expression" dxfId="164" priority="209" stopIfTrue="1">
      <formula>LEN(TRIM(M251))=0</formula>
    </cfRule>
  </conditionalFormatting>
  <conditionalFormatting sqref="I251 D251">
    <cfRule type="expression" dxfId="163" priority="208" stopIfTrue="1">
      <formula>LEN(TRIM(D251))=0</formula>
    </cfRule>
  </conditionalFormatting>
  <conditionalFormatting sqref="E251:H251">
    <cfRule type="cellIs" dxfId="162" priority="210" stopIfTrue="1" operator="equal">
      <formula>"Indicate Date"</formula>
    </cfRule>
  </conditionalFormatting>
  <conditionalFormatting sqref="M252">
    <cfRule type="expression" dxfId="161" priority="206" stopIfTrue="1">
      <formula>LEN(TRIM(M252))=0</formula>
    </cfRule>
  </conditionalFormatting>
  <conditionalFormatting sqref="I252 D252">
    <cfRule type="expression" dxfId="160" priority="205" stopIfTrue="1">
      <formula>LEN(TRIM(D252))=0</formula>
    </cfRule>
  </conditionalFormatting>
  <conditionalFormatting sqref="I253 D253">
    <cfRule type="expression" dxfId="159" priority="202" stopIfTrue="1">
      <formula>LEN(TRIM(D253))=0</formula>
    </cfRule>
  </conditionalFormatting>
  <conditionalFormatting sqref="E252:H252">
    <cfRule type="cellIs" dxfId="158" priority="207" stopIfTrue="1" operator="equal">
      <formula>"Indicate Date"</formula>
    </cfRule>
  </conditionalFormatting>
  <conditionalFormatting sqref="E253:H253">
    <cfRule type="cellIs" dxfId="157" priority="204" stopIfTrue="1" operator="equal">
      <formula>"Indicate Date"</formula>
    </cfRule>
  </conditionalFormatting>
  <conditionalFormatting sqref="M253">
    <cfRule type="expression" dxfId="156" priority="203" stopIfTrue="1">
      <formula>LEN(TRIM(M253))=0</formula>
    </cfRule>
  </conditionalFormatting>
  <conditionalFormatting sqref="M258">
    <cfRule type="expression" dxfId="155" priority="186" stopIfTrue="1">
      <formula>LEN(TRIM(M258))=0</formula>
    </cfRule>
  </conditionalFormatting>
  <conditionalFormatting sqref="M257">
    <cfRule type="expression" dxfId="154" priority="189" stopIfTrue="1">
      <formula>LEN(TRIM(M257))=0</formula>
    </cfRule>
  </conditionalFormatting>
  <conditionalFormatting sqref="M256">
    <cfRule type="expression" dxfId="153" priority="192" stopIfTrue="1">
      <formula>LEN(TRIM(M256))=0</formula>
    </cfRule>
  </conditionalFormatting>
  <conditionalFormatting sqref="M254">
    <cfRule type="expression" dxfId="152" priority="198" stopIfTrue="1">
      <formula>LEN(TRIM(M254))=0</formula>
    </cfRule>
  </conditionalFormatting>
  <conditionalFormatting sqref="I256 D256">
    <cfRule type="expression" dxfId="151" priority="191" stopIfTrue="1">
      <formula>LEN(TRIM(D256))=0</formula>
    </cfRule>
  </conditionalFormatting>
  <conditionalFormatting sqref="M260">
    <cfRule type="expression" dxfId="150" priority="180" stopIfTrue="1">
      <formula>LEN(TRIM(M260))=0</formula>
    </cfRule>
  </conditionalFormatting>
  <conditionalFormatting sqref="I254 D254">
    <cfRule type="expression" dxfId="149" priority="197" stopIfTrue="1">
      <formula>LEN(TRIM(D254))=0</formula>
    </cfRule>
  </conditionalFormatting>
  <conditionalFormatting sqref="I260 D260">
    <cfRule type="expression" dxfId="148" priority="179" stopIfTrue="1">
      <formula>LEN(TRIM(D260))=0</formula>
    </cfRule>
  </conditionalFormatting>
  <conditionalFormatting sqref="I258 D258">
    <cfRule type="expression" dxfId="147" priority="185" stopIfTrue="1">
      <formula>LEN(TRIM(D258))=0</formula>
    </cfRule>
  </conditionalFormatting>
  <conditionalFormatting sqref="M264">
    <cfRule type="expression" dxfId="146" priority="168" stopIfTrue="1">
      <formula>LEN(TRIM(M264))=0</formula>
    </cfRule>
  </conditionalFormatting>
  <conditionalFormatting sqref="I264 D264">
    <cfRule type="expression" dxfId="145" priority="167" stopIfTrue="1">
      <formula>LEN(TRIM(D264))=0</formula>
    </cfRule>
  </conditionalFormatting>
  <conditionalFormatting sqref="I255 D255">
    <cfRule type="expression" dxfId="144" priority="194" stopIfTrue="1">
      <formula>LEN(TRIM(D255))=0</formula>
    </cfRule>
  </conditionalFormatting>
  <conditionalFormatting sqref="M255">
    <cfRule type="expression" dxfId="143" priority="195" stopIfTrue="1">
      <formula>LEN(TRIM(M255))=0</formula>
    </cfRule>
  </conditionalFormatting>
  <conditionalFormatting sqref="I257 D257">
    <cfRule type="expression" dxfId="142" priority="188" stopIfTrue="1">
      <formula>LEN(TRIM(D257))=0</formula>
    </cfRule>
  </conditionalFormatting>
  <conditionalFormatting sqref="E254:H254">
    <cfRule type="cellIs" dxfId="141" priority="199" stopIfTrue="1" operator="equal">
      <formula>"Indicate Date"</formula>
    </cfRule>
  </conditionalFormatting>
  <conditionalFormatting sqref="M261">
    <cfRule type="expression" dxfId="140" priority="177" stopIfTrue="1">
      <formula>LEN(TRIM(M261))=0</formula>
    </cfRule>
  </conditionalFormatting>
  <conditionalFormatting sqref="I261 D261">
    <cfRule type="expression" dxfId="139" priority="176" stopIfTrue="1">
      <formula>LEN(TRIM(D261))=0</formula>
    </cfRule>
  </conditionalFormatting>
  <conditionalFormatting sqref="E255:H255">
    <cfRule type="cellIs" dxfId="138" priority="196" stopIfTrue="1" operator="equal">
      <formula>"Indicate Date"</formula>
    </cfRule>
  </conditionalFormatting>
  <conditionalFormatting sqref="E256:H256">
    <cfRule type="cellIs" dxfId="137" priority="193" stopIfTrue="1" operator="equal">
      <formula>"Indicate Date"</formula>
    </cfRule>
  </conditionalFormatting>
  <conditionalFormatting sqref="M263">
    <cfRule type="expression" dxfId="136" priority="171" stopIfTrue="1">
      <formula>LEN(TRIM(M263))=0</formula>
    </cfRule>
  </conditionalFormatting>
  <conditionalFormatting sqref="I263 D263">
    <cfRule type="expression" dxfId="135" priority="170" stopIfTrue="1">
      <formula>LEN(TRIM(D263))=0</formula>
    </cfRule>
  </conditionalFormatting>
  <conditionalFormatting sqref="E257:H257">
    <cfRule type="cellIs" dxfId="134" priority="190" stopIfTrue="1" operator="equal">
      <formula>"Indicate Date"</formula>
    </cfRule>
  </conditionalFormatting>
  <conditionalFormatting sqref="E258:H258">
    <cfRule type="cellIs" dxfId="133" priority="187" stopIfTrue="1" operator="equal">
      <formula>"Indicate Date"</formula>
    </cfRule>
  </conditionalFormatting>
  <conditionalFormatting sqref="I259 D259">
    <cfRule type="expression" dxfId="132" priority="182" stopIfTrue="1">
      <formula>LEN(TRIM(D259))=0</formula>
    </cfRule>
  </conditionalFormatting>
  <conditionalFormatting sqref="E259:H259">
    <cfRule type="cellIs" dxfId="131" priority="184" stopIfTrue="1" operator="equal">
      <formula>"Indicate Date"</formula>
    </cfRule>
  </conditionalFormatting>
  <conditionalFormatting sqref="M259">
    <cfRule type="expression" dxfId="130" priority="183" stopIfTrue="1">
      <formula>LEN(TRIM(M259))=0</formula>
    </cfRule>
  </conditionalFormatting>
  <conditionalFormatting sqref="E260:H260">
    <cfRule type="cellIs" dxfId="129" priority="181" stopIfTrue="1" operator="equal">
      <formula>"Indicate Date"</formula>
    </cfRule>
  </conditionalFormatting>
  <conditionalFormatting sqref="I262 D262">
    <cfRule type="expression" dxfId="128" priority="173" stopIfTrue="1">
      <formula>LEN(TRIM(D262))=0</formula>
    </cfRule>
  </conditionalFormatting>
  <conditionalFormatting sqref="E261:H261">
    <cfRule type="cellIs" dxfId="127" priority="178" stopIfTrue="1" operator="equal">
      <formula>"Indicate Date"</formula>
    </cfRule>
  </conditionalFormatting>
  <conditionalFormatting sqref="E262:H262">
    <cfRule type="cellIs" dxfId="126" priority="175" stopIfTrue="1" operator="equal">
      <formula>"Indicate Date"</formula>
    </cfRule>
  </conditionalFormatting>
  <conditionalFormatting sqref="M262">
    <cfRule type="expression" dxfId="125" priority="174" stopIfTrue="1">
      <formula>LEN(TRIM(M262))=0</formula>
    </cfRule>
  </conditionalFormatting>
  <conditionalFormatting sqref="E263:H263">
    <cfRule type="cellIs" dxfId="124" priority="172" stopIfTrue="1" operator="equal">
      <formula>"Indicate Date"</formula>
    </cfRule>
  </conditionalFormatting>
  <conditionalFormatting sqref="E264:H264">
    <cfRule type="cellIs" dxfId="123" priority="169" stopIfTrue="1" operator="equal">
      <formula>"Indicate Date"</formula>
    </cfRule>
  </conditionalFormatting>
  <conditionalFormatting sqref="I265 D265">
    <cfRule type="expression" dxfId="122" priority="164" stopIfTrue="1">
      <formula>LEN(TRIM(D265))=0</formula>
    </cfRule>
  </conditionalFormatting>
  <conditionalFormatting sqref="E265:H265">
    <cfRule type="cellIs" dxfId="121" priority="166" stopIfTrue="1" operator="equal">
      <formula>"Indicate Date"</formula>
    </cfRule>
  </conditionalFormatting>
  <conditionalFormatting sqref="M265">
    <cfRule type="expression" dxfId="120" priority="165" stopIfTrue="1">
      <formula>LEN(TRIM(M265))=0</formula>
    </cfRule>
  </conditionalFormatting>
  <conditionalFormatting sqref="M266">
    <cfRule type="expression" dxfId="119" priority="162" stopIfTrue="1">
      <formula>LEN(TRIM(M266))=0</formula>
    </cfRule>
  </conditionalFormatting>
  <conditionalFormatting sqref="I266 D266">
    <cfRule type="expression" dxfId="118" priority="161" stopIfTrue="1">
      <formula>LEN(TRIM(D266))=0</formula>
    </cfRule>
  </conditionalFormatting>
  <conditionalFormatting sqref="E266:H266">
    <cfRule type="cellIs" dxfId="117" priority="163" stopIfTrue="1" operator="equal">
      <formula>"Indicate Date"</formula>
    </cfRule>
  </conditionalFormatting>
  <conditionalFormatting sqref="M267">
    <cfRule type="expression" dxfId="116" priority="159" stopIfTrue="1">
      <formula>LEN(TRIM(M267))=0</formula>
    </cfRule>
  </conditionalFormatting>
  <conditionalFormatting sqref="I267 D267">
    <cfRule type="expression" dxfId="115" priority="158" stopIfTrue="1">
      <formula>LEN(TRIM(D267))=0</formula>
    </cfRule>
  </conditionalFormatting>
  <conditionalFormatting sqref="I268 D268">
    <cfRule type="expression" dxfId="114" priority="155" stopIfTrue="1">
      <formula>LEN(TRIM(D268))=0</formula>
    </cfRule>
  </conditionalFormatting>
  <conditionalFormatting sqref="E267:H267">
    <cfRule type="cellIs" dxfId="113" priority="160" stopIfTrue="1" operator="equal">
      <formula>"Indicate Date"</formula>
    </cfRule>
  </conditionalFormatting>
  <conditionalFormatting sqref="E268:H268">
    <cfRule type="cellIs" dxfId="112" priority="157" stopIfTrue="1" operator="equal">
      <formula>"Indicate Date"</formula>
    </cfRule>
  </conditionalFormatting>
  <conditionalFormatting sqref="M268">
    <cfRule type="expression" dxfId="111" priority="156" stopIfTrue="1">
      <formula>LEN(TRIM(M268))=0</formula>
    </cfRule>
  </conditionalFormatting>
  <conditionalFormatting sqref="M275">
    <cfRule type="expression" dxfId="110" priority="131" stopIfTrue="1">
      <formula>LEN(TRIM(M275))=0</formula>
    </cfRule>
  </conditionalFormatting>
  <conditionalFormatting sqref="I275 D275">
    <cfRule type="expression" dxfId="109" priority="130" stopIfTrue="1">
      <formula>LEN(TRIM(D275))=0</formula>
    </cfRule>
  </conditionalFormatting>
  <conditionalFormatting sqref="M270">
    <cfRule type="expression" dxfId="108" priority="148" stopIfTrue="1">
      <formula>LEN(TRIM(M270))=0</formula>
    </cfRule>
  </conditionalFormatting>
  <conditionalFormatting sqref="I270 D270">
    <cfRule type="expression" dxfId="107" priority="147" stopIfTrue="1">
      <formula>LEN(TRIM(D270))=0</formula>
    </cfRule>
  </conditionalFormatting>
  <conditionalFormatting sqref="M269">
    <cfRule type="expression" dxfId="106" priority="151" stopIfTrue="1">
      <formula>LEN(TRIM(M269))=0</formula>
    </cfRule>
  </conditionalFormatting>
  <conditionalFormatting sqref="I269 D269">
    <cfRule type="expression" dxfId="105" priority="150" stopIfTrue="1">
      <formula>LEN(TRIM(D269))=0</formula>
    </cfRule>
  </conditionalFormatting>
  <conditionalFormatting sqref="E269:H269">
    <cfRule type="cellIs" dxfId="104" priority="152" stopIfTrue="1" operator="equal">
      <formula>"Indicate Date"</formula>
    </cfRule>
  </conditionalFormatting>
  <conditionalFormatting sqref="E270:H270">
    <cfRule type="cellIs" dxfId="103" priority="149" stopIfTrue="1" operator="equal">
      <formula>"Indicate Date"</formula>
    </cfRule>
  </conditionalFormatting>
  <conditionalFormatting sqref="I271 D271">
    <cfRule type="expression" dxfId="102" priority="144" stopIfTrue="1">
      <formula>LEN(TRIM(D271))=0</formula>
    </cfRule>
  </conditionalFormatting>
  <conditionalFormatting sqref="E271:H271">
    <cfRule type="cellIs" dxfId="101" priority="146" stopIfTrue="1" operator="equal">
      <formula>"Indicate Date"</formula>
    </cfRule>
  </conditionalFormatting>
  <conditionalFormatting sqref="M271">
    <cfRule type="expression" dxfId="100" priority="145" stopIfTrue="1">
      <formula>LEN(TRIM(M271))=0</formula>
    </cfRule>
  </conditionalFormatting>
  <conditionalFormatting sqref="M272">
    <cfRule type="expression" dxfId="99" priority="142" stopIfTrue="1">
      <formula>LEN(TRIM(M272))=0</formula>
    </cfRule>
  </conditionalFormatting>
  <conditionalFormatting sqref="I272 D272">
    <cfRule type="expression" dxfId="98" priority="141" stopIfTrue="1">
      <formula>LEN(TRIM(D272))=0</formula>
    </cfRule>
  </conditionalFormatting>
  <conditionalFormatting sqref="E272:H272">
    <cfRule type="cellIs" dxfId="97" priority="143" stopIfTrue="1" operator="equal">
      <formula>"Indicate Date"</formula>
    </cfRule>
  </conditionalFormatting>
  <conditionalFormatting sqref="M273">
    <cfRule type="expression" dxfId="96" priority="139" stopIfTrue="1">
      <formula>LEN(TRIM(M273))=0</formula>
    </cfRule>
  </conditionalFormatting>
  <conditionalFormatting sqref="I273 D273">
    <cfRule type="expression" dxfId="95" priority="138" stopIfTrue="1">
      <formula>LEN(TRIM(D273))=0</formula>
    </cfRule>
  </conditionalFormatting>
  <conditionalFormatting sqref="I274 D274">
    <cfRule type="expression" dxfId="94" priority="135" stopIfTrue="1">
      <formula>LEN(TRIM(D274))=0</formula>
    </cfRule>
  </conditionalFormatting>
  <conditionalFormatting sqref="E273:H273">
    <cfRule type="cellIs" dxfId="93" priority="140" stopIfTrue="1" operator="equal">
      <formula>"Indicate Date"</formula>
    </cfRule>
  </conditionalFormatting>
  <conditionalFormatting sqref="E274:H274">
    <cfRule type="cellIs" dxfId="92" priority="137" stopIfTrue="1" operator="equal">
      <formula>"Indicate Date"</formula>
    </cfRule>
  </conditionalFormatting>
  <conditionalFormatting sqref="M274">
    <cfRule type="expression" dxfId="91" priority="136" stopIfTrue="1">
      <formula>LEN(TRIM(M274))=0</formula>
    </cfRule>
  </conditionalFormatting>
  <conditionalFormatting sqref="I294 D294">
    <cfRule type="expression" dxfId="90" priority="69" stopIfTrue="1">
      <formula>LEN(TRIM(D294))=0</formula>
    </cfRule>
  </conditionalFormatting>
  <conditionalFormatting sqref="M286">
    <cfRule type="expression" dxfId="89" priority="96" stopIfTrue="1">
      <formula>LEN(TRIM(M286))=0</formula>
    </cfRule>
  </conditionalFormatting>
  <conditionalFormatting sqref="I282 D282">
    <cfRule type="expression" dxfId="88" priority="107" stopIfTrue="1">
      <formula>LEN(TRIM(D282))=0</formula>
    </cfRule>
  </conditionalFormatting>
  <conditionalFormatting sqref="E275:H275">
    <cfRule type="cellIs" dxfId="87" priority="132" stopIfTrue="1" operator="equal">
      <formula>"Indicate Date"</formula>
    </cfRule>
  </conditionalFormatting>
  <conditionalFormatting sqref="M282">
    <cfRule type="expression" dxfId="86" priority="108" stopIfTrue="1">
      <formula>LEN(TRIM(M282))=0</formula>
    </cfRule>
  </conditionalFormatting>
  <conditionalFormatting sqref="M276">
    <cfRule type="expression" dxfId="85" priority="128" stopIfTrue="1">
      <formula>LEN(TRIM(M276))=0</formula>
    </cfRule>
  </conditionalFormatting>
  <conditionalFormatting sqref="I276 D276">
    <cfRule type="expression" dxfId="84" priority="127" stopIfTrue="1">
      <formula>LEN(TRIM(D276))=0</formula>
    </cfRule>
  </conditionalFormatting>
  <conditionalFormatting sqref="E276:H276">
    <cfRule type="cellIs" dxfId="83" priority="129" stopIfTrue="1" operator="equal">
      <formula>"Indicate Date"</formula>
    </cfRule>
  </conditionalFormatting>
  <conditionalFormatting sqref="M277">
    <cfRule type="expression" dxfId="82" priority="125" stopIfTrue="1">
      <formula>LEN(TRIM(M277))=0</formula>
    </cfRule>
  </conditionalFormatting>
  <conditionalFormatting sqref="I277 D277">
    <cfRule type="expression" dxfId="81" priority="124" stopIfTrue="1">
      <formula>LEN(TRIM(D277))=0</formula>
    </cfRule>
  </conditionalFormatting>
  <conditionalFormatting sqref="I278 D278">
    <cfRule type="expression" dxfId="80" priority="121" stopIfTrue="1">
      <formula>LEN(TRIM(D278))=0</formula>
    </cfRule>
  </conditionalFormatting>
  <conditionalFormatting sqref="E277:H277">
    <cfRule type="cellIs" dxfId="79" priority="126" stopIfTrue="1" operator="equal">
      <formula>"Indicate Date"</formula>
    </cfRule>
  </conditionalFormatting>
  <conditionalFormatting sqref="E278:H278">
    <cfRule type="cellIs" dxfId="78" priority="123" stopIfTrue="1" operator="equal">
      <formula>"Indicate Date"</formula>
    </cfRule>
  </conditionalFormatting>
  <conditionalFormatting sqref="M278">
    <cfRule type="expression" dxfId="77" priority="122" stopIfTrue="1">
      <formula>LEN(TRIM(M278))=0</formula>
    </cfRule>
  </conditionalFormatting>
  <conditionalFormatting sqref="M280">
    <cfRule type="expression" dxfId="76" priority="116" stopIfTrue="1">
      <formula>LEN(TRIM(M280))=0</formula>
    </cfRule>
  </conditionalFormatting>
  <conditionalFormatting sqref="I280 D280">
    <cfRule type="expression" dxfId="75" priority="115" stopIfTrue="1">
      <formula>LEN(TRIM(D280))=0</formula>
    </cfRule>
  </conditionalFormatting>
  <conditionalFormatting sqref="M279">
    <cfRule type="expression" dxfId="74" priority="119" stopIfTrue="1">
      <formula>LEN(TRIM(M279))=0</formula>
    </cfRule>
  </conditionalFormatting>
  <conditionalFormatting sqref="I279 D279">
    <cfRule type="expression" dxfId="73" priority="118" stopIfTrue="1">
      <formula>LEN(TRIM(D279))=0</formula>
    </cfRule>
  </conditionalFormatting>
  <conditionalFormatting sqref="E279:H279">
    <cfRule type="cellIs" dxfId="72" priority="120" stopIfTrue="1" operator="equal">
      <formula>"Indicate Date"</formula>
    </cfRule>
  </conditionalFormatting>
  <conditionalFormatting sqref="E280:H280">
    <cfRule type="cellIs" dxfId="71" priority="117" stopIfTrue="1" operator="equal">
      <formula>"Indicate Date"</formula>
    </cfRule>
  </conditionalFormatting>
  <conditionalFormatting sqref="I281 D281">
    <cfRule type="expression" dxfId="70" priority="112" stopIfTrue="1">
      <formula>LEN(TRIM(D281))=0</formula>
    </cfRule>
  </conditionalFormatting>
  <conditionalFormatting sqref="E281:H281">
    <cfRule type="cellIs" dxfId="69" priority="114" stopIfTrue="1" operator="equal">
      <formula>"Indicate Date"</formula>
    </cfRule>
  </conditionalFormatting>
  <conditionalFormatting sqref="M281">
    <cfRule type="expression" dxfId="68" priority="113" stopIfTrue="1">
      <formula>LEN(TRIM(M281))=0</formula>
    </cfRule>
  </conditionalFormatting>
  <conditionalFormatting sqref="I301 D301">
    <cfRule type="expression" dxfId="67" priority="46" stopIfTrue="1">
      <formula>LEN(TRIM(D301))=0</formula>
    </cfRule>
  </conditionalFormatting>
  <conditionalFormatting sqref="M293">
    <cfRule type="expression" dxfId="66" priority="73" stopIfTrue="1">
      <formula>LEN(TRIM(M293))=0</formula>
    </cfRule>
  </conditionalFormatting>
  <conditionalFormatting sqref="M289">
    <cfRule type="expression" dxfId="65" priority="85" stopIfTrue="1">
      <formula>LEN(TRIM(M289))=0</formula>
    </cfRule>
  </conditionalFormatting>
  <conditionalFormatting sqref="I289 D289">
    <cfRule type="expression" dxfId="64" priority="84" stopIfTrue="1">
      <formula>LEN(TRIM(D289))=0</formula>
    </cfRule>
  </conditionalFormatting>
  <conditionalFormatting sqref="E282:H282">
    <cfRule type="cellIs" dxfId="63" priority="109" stopIfTrue="1" operator="equal">
      <formula>"Indicate Date"</formula>
    </cfRule>
  </conditionalFormatting>
  <conditionalFormatting sqref="M283">
    <cfRule type="expression" dxfId="62" priority="105" stopIfTrue="1">
      <formula>LEN(TRIM(M283))=0</formula>
    </cfRule>
  </conditionalFormatting>
  <conditionalFormatting sqref="I283 D283">
    <cfRule type="expression" dxfId="61" priority="104" stopIfTrue="1">
      <formula>LEN(TRIM(D283))=0</formula>
    </cfRule>
  </conditionalFormatting>
  <conditionalFormatting sqref="E283:H283">
    <cfRule type="cellIs" dxfId="60" priority="106" stopIfTrue="1" operator="equal">
      <formula>"Indicate Date"</formula>
    </cfRule>
  </conditionalFormatting>
  <conditionalFormatting sqref="M284">
    <cfRule type="expression" dxfId="59" priority="102" stopIfTrue="1">
      <formula>LEN(TRIM(M284))=0</formula>
    </cfRule>
  </conditionalFormatting>
  <conditionalFormatting sqref="I284 D284">
    <cfRule type="expression" dxfId="58" priority="101" stopIfTrue="1">
      <formula>LEN(TRIM(D284))=0</formula>
    </cfRule>
  </conditionalFormatting>
  <conditionalFormatting sqref="I285 D285">
    <cfRule type="expression" dxfId="57" priority="98" stopIfTrue="1">
      <formula>LEN(TRIM(D285))=0</formula>
    </cfRule>
  </conditionalFormatting>
  <conditionalFormatting sqref="E284:H284">
    <cfRule type="cellIs" dxfId="56" priority="103" stopIfTrue="1" operator="equal">
      <formula>"Indicate Date"</formula>
    </cfRule>
  </conditionalFormatting>
  <conditionalFormatting sqref="E285:H285">
    <cfRule type="cellIs" dxfId="55" priority="100" stopIfTrue="1" operator="equal">
      <formula>"Indicate Date"</formula>
    </cfRule>
  </conditionalFormatting>
  <conditionalFormatting sqref="M285">
    <cfRule type="expression" dxfId="54" priority="99" stopIfTrue="1">
      <formula>LEN(TRIM(M285))=0</formula>
    </cfRule>
  </conditionalFormatting>
  <conditionalFormatting sqref="M287">
    <cfRule type="expression" dxfId="53" priority="93" stopIfTrue="1">
      <formula>LEN(TRIM(M287))=0</formula>
    </cfRule>
  </conditionalFormatting>
  <conditionalFormatting sqref="I287 D287">
    <cfRule type="expression" dxfId="52" priority="92" stopIfTrue="1">
      <formula>LEN(TRIM(D287))=0</formula>
    </cfRule>
  </conditionalFormatting>
  <conditionalFormatting sqref="M290">
    <cfRule type="expression" dxfId="51" priority="82" stopIfTrue="1">
      <formula>LEN(TRIM(M290))=0</formula>
    </cfRule>
  </conditionalFormatting>
  <conditionalFormatting sqref="I286 D286">
    <cfRule type="expression" dxfId="50" priority="95" stopIfTrue="1">
      <formula>LEN(TRIM(D286))=0</formula>
    </cfRule>
  </conditionalFormatting>
  <conditionalFormatting sqref="E286:H286">
    <cfRule type="cellIs" dxfId="49" priority="97" stopIfTrue="1" operator="equal">
      <formula>"Indicate Date"</formula>
    </cfRule>
  </conditionalFormatting>
  <conditionalFormatting sqref="E287:H287">
    <cfRule type="cellIs" dxfId="48" priority="94" stopIfTrue="1" operator="equal">
      <formula>"Indicate Date"</formula>
    </cfRule>
  </conditionalFormatting>
  <conditionalFormatting sqref="I288 D288">
    <cfRule type="expression" dxfId="47" priority="89" stopIfTrue="1">
      <formula>LEN(TRIM(D288))=0</formula>
    </cfRule>
  </conditionalFormatting>
  <conditionalFormatting sqref="E288:H288">
    <cfRule type="cellIs" dxfId="46" priority="91" stopIfTrue="1" operator="equal">
      <formula>"Indicate Date"</formula>
    </cfRule>
  </conditionalFormatting>
  <conditionalFormatting sqref="M288">
    <cfRule type="expression" dxfId="45" priority="90" stopIfTrue="1">
      <formula>LEN(TRIM(M288))=0</formula>
    </cfRule>
  </conditionalFormatting>
  <conditionalFormatting sqref="M300">
    <cfRule type="expression" dxfId="44" priority="50" stopIfTrue="1">
      <formula>LEN(TRIM(M300))=0</formula>
    </cfRule>
  </conditionalFormatting>
  <conditionalFormatting sqref="I296 D296">
    <cfRule type="expression" dxfId="43" priority="61" stopIfTrue="1">
      <formula>LEN(TRIM(D296))=0</formula>
    </cfRule>
  </conditionalFormatting>
  <conditionalFormatting sqref="M296">
    <cfRule type="expression" dxfId="42" priority="62" stopIfTrue="1">
      <formula>LEN(TRIM(M296))=0</formula>
    </cfRule>
  </conditionalFormatting>
  <conditionalFormatting sqref="E289:H289">
    <cfRule type="cellIs" dxfId="41" priority="86" stopIfTrue="1" operator="equal">
      <formula>"Indicate Date"</formula>
    </cfRule>
  </conditionalFormatting>
  <conditionalFormatting sqref="I290 D290">
    <cfRule type="expression" dxfId="40" priority="81" stopIfTrue="1">
      <formula>LEN(TRIM(D290))=0</formula>
    </cfRule>
  </conditionalFormatting>
  <conditionalFormatting sqref="E290:H290">
    <cfRule type="cellIs" dxfId="39" priority="83" stopIfTrue="1" operator="equal">
      <formula>"Indicate Date"</formula>
    </cfRule>
  </conditionalFormatting>
  <conditionalFormatting sqref="M291">
    <cfRule type="expression" dxfId="38" priority="79" stopIfTrue="1">
      <formula>LEN(TRIM(M291))=0</formula>
    </cfRule>
  </conditionalFormatting>
  <conditionalFormatting sqref="I291 D291">
    <cfRule type="expression" dxfId="37" priority="78" stopIfTrue="1">
      <formula>LEN(TRIM(D291))=0</formula>
    </cfRule>
  </conditionalFormatting>
  <conditionalFormatting sqref="I292 D292">
    <cfRule type="expression" dxfId="36" priority="75" stopIfTrue="1">
      <formula>LEN(TRIM(D292))=0</formula>
    </cfRule>
  </conditionalFormatting>
  <conditionalFormatting sqref="E291:H291">
    <cfRule type="cellIs" dxfId="35" priority="80" stopIfTrue="1" operator="equal">
      <formula>"Indicate Date"</formula>
    </cfRule>
  </conditionalFormatting>
  <conditionalFormatting sqref="E292:H292">
    <cfRule type="cellIs" dxfId="34" priority="77" stopIfTrue="1" operator="equal">
      <formula>"Indicate Date"</formula>
    </cfRule>
  </conditionalFormatting>
  <conditionalFormatting sqref="M292">
    <cfRule type="expression" dxfId="33" priority="76" stopIfTrue="1">
      <formula>LEN(TRIM(M292))=0</formula>
    </cfRule>
  </conditionalFormatting>
  <conditionalFormatting sqref="M294">
    <cfRule type="expression" dxfId="32" priority="70" stopIfTrue="1">
      <formula>LEN(TRIM(M294))=0</formula>
    </cfRule>
  </conditionalFormatting>
  <conditionalFormatting sqref="M297">
    <cfRule type="expression" dxfId="31" priority="59" stopIfTrue="1">
      <formula>LEN(TRIM(M297))=0</formula>
    </cfRule>
  </conditionalFormatting>
  <conditionalFormatting sqref="I293 D293">
    <cfRule type="expression" dxfId="30" priority="72" stopIfTrue="1">
      <formula>LEN(TRIM(D293))=0</formula>
    </cfRule>
  </conditionalFormatting>
  <conditionalFormatting sqref="E293:H293">
    <cfRule type="cellIs" dxfId="29" priority="74" stopIfTrue="1" operator="equal">
      <formula>"Indicate Date"</formula>
    </cfRule>
  </conditionalFormatting>
  <conditionalFormatting sqref="E294:H294">
    <cfRule type="cellIs" dxfId="28" priority="71" stopIfTrue="1" operator="equal">
      <formula>"Indicate Date"</formula>
    </cfRule>
  </conditionalFormatting>
  <conditionalFormatting sqref="I295 D295">
    <cfRule type="expression" dxfId="27" priority="66" stopIfTrue="1">
      <formula>LEN(TRIM(D295))=0</formula>
    </cfRule>
  </conditionalFormatting>
  <conditionalFormatting sqref="E295:H295">
    <cfRule type="cellIs" dxfId="26" priority="68" stopIfTrue="1" operator="equal">
      <formula>"Indicate Date"</formula>
    </cfRule>
  </conditionalFormatting>
  <conditionalFormatting sqref="M295">
    <cfRule type="expression" dxfId="25" priority="67" stopIfTrue="1">
      <formula>LEN(TRIM(M295))=0</formula>
    </cfRule>
  </conditionalFormatting>
  <conditionalFormatting sqref="M304">
    <cfRule type="expression" dxfId="24" priority="36" stopIfTrue="1">
      <formula>LEN(TRIM(M304))=0</formula>
    </cfRule>
  </conditionalFormatting>
  <conditionalFormatting sqref="M301">
    <cfRule type="expression" dxfId="23" priority="47" stopIfTrue="1">
      <formula>LEN(TRIM(M301))=0</formula>
    </cfRule>
  </conditionalFormatting>
  <conditionalFormatting sqref="E296:H296">
    <cfRule type="cellIs" dxfId="22" priority="63" stopIfTrue="1" operator="equal">
      <formula>"Indicate Date"</formula>
    </cfRule>
  </conditionalFormatting>
  <conditionalFormatting sqref="I297 D297">
    <cfRule type="expression" dxfId="21" priority="58" stopIfTrue="1">
      <formula>LEN(TRIM(D297))=0</formula>
    </cfRule>
  </conditionalFormatting>
  <conditionalFormatting sqref="E297:H297">
    <cfRule type="cellIs" dxfId="20" priority="60" stopIfTrue="1" operator="equal">
      <formula>"Indicate Date"</formula>
    </cfRule>
  </conditionalFormatting>
  <conditionalFormatting sqref="M298">
    <cfRule type="expression" dxfId="19" priority="56" stopIfTrue="1">
      <formula>LEN(TRIM(M298))=0</formula>
    </cfRule>
  </conditionalFormatting>
  <conditionalFormatting sqref="I298 D298">
    <cfRule type="expression" dxfId="18" priority="55" stopIfTrue="1">
      <formula>LEN(TRIM(D298))=0</formula>
    </cfRule>
  </conditionalFormatting>
  <conditionalFormatting sqref="I299 D299">
    <cfRule type="expression" dxfId="17" priority="52" stopIfTrue="1">
      <formula>LEN(TRIM(D299))=0</formula>
    </cfRule>
  </conditionalFormatting>
  <conditionalFormatting sqref="E298:H298">
    <cfRule type="cellIs" dxfId="16" priority="57" stopIfTrue="1" operator="equal">
      <formula>"Indicate Date"</formula>
    </cfRule>
  </conditionalFormatting>
  <conditionalFormatting sqref="E299:H299">
    <cfRule type="cellIs" dxfId="15" priority="54" stopIfTrue="1" operator="equal">
      <formula>"Indicate Date"</formula>
    </cfRule>
  </conditionalFormatting>
  <conditionalFormatting sqref="M299">
    <cfRule type="expression" dxfId="14" priority="53" stopIfTrue="1">
      <formula>LEN(TRIM(M299))=0</formula>
    </cfRule>
  </conditionalFormatting>
  <conditionalFormatting sqref="M305">
    <cfRule type="expression" dxfId="13" priority="33" stopIfTrue="1">
      <formula>LEN(TRIM(M305))=0</formula>
    </cfRule>
  </conditionalFormatting>
  <conditionalFormatting sqref="I300 D300">
    <cfRule type="expression" dxfId="12" priority="49" stopIfTrue="1">
      <formula>LEN(TRIM(D300))=0</formula>
    </cfRule>
  </conditionalFormatting>
  <conditionalFormatting sqref="E300:H300">
    <cfRule type="cellIs" dxfId="11" priority="51" stopIfTrue="1" operator="equal">
      <formula>"Indicate Date"</formula>
    </cfRule>
  </conditionalFormatting>
  <conditionalFormatting sqref="E301:H301">
    <cfRule type="cellIs" dxfId="10" priority="48" stopIfTrue="1" operator="equal">
      <formula>"Indicate Date"</formula>
    </cfRule>
  </conditionalFormatting>
  <conditionalFormatting sqref="I302 D302">
    <cfRule type="expression" dxfId="9" priority="43" stopIfTrue="1">
      <formula>LEN(TRIM(D302))=0</formula>
    </cfRule>
  </conditionalFormatting>
  <conditionalFormatting sqref="E302:H302">
    <cfRule type="cellIs" dxfId="8" priority="45" stopIfTrue="1" operator="equal">
      <formula>"Indicate Date"</formula>
    </cfRule>
  </conditionalFormatting>
  <conditionalFormatting sqref="M302">
    <cfRule type="expression" dxfId="7" priority="44" stopIfTrue="1">
      <formula>LEN(TRIM(M302))=0</formula>
    </cfRule>
  </conditionalFormatting>
  <conditionalFormatting sqref="I303 D303">
    <cfRule type="expression" dxfId="6" priority="38" stopIfTrue="1">
      <formula>LEN(TRIM(D303))=0</formula>
    </cfRule>
  </conditionalFormatting>
  <conditionalFormatting sqref="E303:H303">
    <cfRule type="cellIs" dxfId="5" priority="40" stopIfTrue="1" operator="equal">
      <formula>"Indicate Date"</formula>
    </cfRule>
  </conditionalFormatting>
  <conditionalFormatting sqref="M303">
    <cfRule type="expression" dxfId="4" priority="39" stopIfTrue="1">
      <formula>LEN(TRIM(M303))=0</formula>
    </cfRule>
  </conditionalFormatting>
  <conditionalFormatting sqref="I305 D305">
    <cfRule type="expression" dxfId="3" priority="32" stopIfTrue="1">
      <formula>LEN(TRIM(D305))=0</formula>
    </cfRule>
  </conditionalFormatting>
  <conditionalFormatting sqref="I304 D304">
    <cfRule type="expression" dxfId="2" priority="35" stopIfTrue="1">
      <formula>LEN(TRIM(D304))=0</formula>
    </cfRule>
  </conditionalFormatting>
  <conditionalFormatting sqref="E304:H304">
    <cfRule type="cellIs" dxfId="1" priority="37" stopIfTrue="1" operator="equal">
      <formula>"Indicate Date"</formula>
    </cfRule>
  </conditionalFormatting>
  <conditionalFormatting sqref="E305:H305">
    <cfRule type="cellIs" dxfId="0" priority="34" stopIfTrue="1" operator="equal">
      <formula>"Indicate Date"</formula>
    </cfRule>
  </conditionalFormatting>
  <pageMargins left="0.7" right="0.7" top="0.75" bottom="0.75" header="0.3" footer="0.3"/>
  <pageSetup paperSize="9" scale="47" fitToHeight="0" pageOrder="overThenDown"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data_validation!$B$1:$B$6</xm:f>
          </x14:formula1>
          <xm:sqref>I5:I305</xm:sqref>
        </x14:dataValidation>
        <x14:dataValidation type="list" allowBlank="1" showErrorMessage="1" xr:uid="{00000000-0002-0000-0000-000001000000}">
          <x14:formula1>
            <xm:f>data_validation!$A$1:$A$19</xm:f>
          </x14:formula1>
          <xm:sqref>D5:D305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topLeftCell="A22" zoomScaleNormal="100" workbookViewId="0">
      <selection activeCell="B19" sqref="B19"/>
    </sheetView>
  </sheetViews>
  <sheetFormatPr defaultColWidth="9" defaultRowHeight="14.25"/>
  <cols>
    <col min="1" max="1" width="6.875" style="33" customWidth="1"/>
    <col min="2" max="2" width="95.375" style="33" customWidth="1"/>
    <col min="3" max="3" width="20.25" style="33" customWidth="1"/>
    <col min="4" max="256" width="8.375" style="33" customWidth="1"/>
    <col min="257" max="1024" width="9" style="33" customWidth="1"/>
    <col min="1025" max="16384" width="9" style="33"/>
  </cols>
  <sheetData>
    <row r="1" spans="1:8">
      <c r="A1" s="18"/>
      <c r="B1" s="19" t="s">
        <v>50</v>
      </c>
      <c r="C1" s="121" t="s">
        <v>51</v>
      </c>
      <c r="D1" s="121"/>
      <c r="E1" s="121"/>
      <c r="F1" s="121"/>
      <c r="G1" s="121"/>
      <c r="H1" s="14"/>
    </row>
    <row r="2" spans="1:8" ht="43.5" customHeight="1">
      <c r="A2" s="20" t="s">
        <v>52</v>
      </c>
      <c r="B2" s="15" t="s">
        <v>53</v>
      </c>
      <c r="C2" s="21" t="s">
        <v>1</v>
      </c>
      <c r="D2" s="22"/>
      <c r="E2" s="22"/>
      <c r="F2" s="22"/>
      <c r="G2" s="22"/>
      <c r="H2" s="14"/>
    </row>
    <row r="3" spans="1:8" ht="49.5" customHeight="1">
      <c r="A3" s="20" t="s">
        <v>54</v>
      </c>
      <c r="B3" s="23" t="s">
        <v>55</v>
      </c>
      <c r="C3" s="24" t="s">
        <v>2</v>
      </c>
      <c r="D3" s="22"/>
      <c r="E3" s="22"/>
      <c r="F3" s="22"/>
      <c r="G3" s="22"/>
      <c r="H3" s="14"/>
    </row>
    <row r="4" spans="1:8" ht="45.75" customHeight="1">
      <c r="A4" s="20" t="s">
        <v>56</v>
      </c>
      <c r="B4" s="23" t="s">
        <v>57</v>
      </c>
      <c r="C4" s="24" t="s">
        <v>58</v>
      </c>
      <c r="D4" s="22"/>
      <c r="E4" s="22"/>
      <c r="F4" s="22"/>
      <c r="G4" s="22"/>
      <c r="H4" s="14"/>
    </row>
    <row r="5" spans="1:8" ht="66" customHeight="1">
      <c r="A5" s="122" t="s">
        <v>59</v>
      </c>
      <c r="B5" s="123" t="s">
        <v>60</v>
      </c>
      <c r="C5" s="124" t="s">
        <v>4</v>
      </c>
      <c r="D5" s="124" t="s">
        <v>5</v>
      </c>
      <c r="E5" s="124"/>
      <c r="F5" s="124"/>
      <c r="G5" s="124"/>
      <c r="H5" s="14"/>
    </row>
    <row r="6" spans="1:8" ht="47.25" customHeight="1">
      <c r="A6" s="122"/>
      <c r="B6" s="123"/>
      <c r="C6" s="124"/>
      <c r="D6" s="25" t="s">
        <v>61</v>
      </c>
      <c r="E6" s="25" t="s">
        <v>24</v>
      </c>
      <c r="F6" s="25" t="s">
        <v>15</v>
      </c>
      <c r="G6" s="25" t="s">
        <v>16</v>
      </c>
      <c r="H6" s="14"/>
    </row>
    <row r="7" spans="1:8" ht="42.75" customHeight="1">
      <c r="A7" s="20" t="s">
        <v>62</v>
      </c>
      <c r="B7" s="23" t="s">
        <v>63</v>
      </c>
      <c r="C7" s="24" t="s">
        <v>6</v>
      </c>
      <c r="D7" s="22"/>
      <c r="E7" s="22"/>
      <c r="F7" s="22"/>
      <c r="G7" s="22"/>
      <c r="H7" s="14"/>
    </row>
    <row r="8" spans="1:8" ht="38.25">
      <c r="A8" s="20" t="s">
        <v>64</v>
      </c>
      <c r="B8" s="23" t="s">
        <v>65</v>
      </c>
      <c r="C8" s="24" t="s">
        <v>7</v>
      </c>
      <c r="D8" s="22"/>
      <c r="E8" s="22"/>
      <c r="F8" s="22"/>
      <c r="G8" s="22"/>
      <c r="H8" s="14"/>
    </row>
    <row r="9" spans="1:8">
      <c r="A9" s="20" t="s">
        <v>66</v>
      </c>
      <c r="B9" s="26" t="s">
        <v>67</v>
      </c>
      <c r="C9" s="27"/>
      <c r="D9" s="18"/>
      <c r="E9" s="18"/>
      <c r="F9" s="18"/>
      <c r="G9" s="18"/>
      <c r="H9" s="14"/>
    </row>
    <row r="10" spans="1:8">
      <c r="A10" s="18"/>
      <c r="B10" s="18"/>
      <c r="C10" s="18"/>
      <c r="D10" s="18"/>
      <c r="E10" s="18"/>
      <c r="F10" s="18"/>
      <c r="G10" s="18"/>
      <c r="H10" s="14"/>
    </row>
    <row r="11" spans="1:8">
      <c r="A11" s="18"/>
      <c r="B11" s="18"/>
      <c r="C11" s="18"/>
      <c r="D11" s="18"/>
      <c r="E11" s="18"/>
      <c r="F11" t="str">
        <f>IF(D11="","",IF((OR(D11=[1]data_validation!A$1,D11=[1]data_validation!A$2)),"Input Date","N/A"))</f>
        <v/>
      </c>
      <c r="G11" s="18"/>
      <c r="H11" s="14"/>
    </row>
    <row r="12" spans="1:8">
      <c r="A12" s="28"/>
      <c r="B12" s="20" t="s">
        <v>68</v>
      </c>
      <c r="C12" s="18"/>
      <c r="D12" s="18"/>
      <c r="E12" s="18"/>
      <c r="F12" s="18"/>
      <c r="G12" s="18"/>
      <c r="H12" s="14"/>
    </row>
    <row r="13" spans="1:8" ht="25.5">
      <c r="A13" s="29" t="s">
        <v>69</v>
      </c>
      <c r="B13" s="30" t="s">
        <v>70</v>
      </c>
      <c r="C13" s="18"/>
      <c r="D13" s="18"/>
      <c r="E13" s="18"/>
      <c r="F13" s="18"/>
      <c r="G13" s="18"/>
      <c r="H13" s="14"/>
    </row>
    <row r="14" spans="1:8" ht="38.25">
      <c r="A14" s="29" t="s">
        <v>71</v>
      </c>
      <c r="B14" s="26" t="s">
        <v>72</v>
      </c>
      <c r="C14" s="18"/>
      <c r="D14" s="18"/>
      <c r="E14" s="18"/>
      <c r="F14" s="18"/>
      <c r="G14" s="18"/>
      <c r="H14" s="14"/>
    </row>
    <row r="15" spans="1:8" ht="25.5">
      <c r="A15" s="29" t="s">
        <v>73</v>
      </c>
      <c r="B15" s="26" t="s">
        <v>74</v>
      </c>
      <c r="C15" s="18"/>
      <c r="D15" s="18"/>
      <c r="E15" s="18"/>
      <c r="F15" s="18"/>
      <c r="G15" s="18"/>
      <c r="H15" s="14"/>
    </row>
    <row r="16" spans="1:8" ht="76.5">
      <c r="A16" s="29" t="s">
        <v>75</v>
      </c>
      <c r="B16" s="16" t="s">
        <v>76</v>
      </c>
      <c r="C16" s="18"/>
      <c r="D16" s="18"/>
      <c r="E16" s="18"/>
      <c r="F16" s="18"/>
      <c r="G16" s="18"/>
      <c r="H16" s="14"/>
    </row>
    <row r="17" spans="1:8">
      <c r="A17" s="18"/>
      <c r="B17" s="18"/>
      <c r="C17" s="18"/>
      <c r="D17" s="18"/>
      <c r="E17" s="18"/>
      <c r="F17" s="18"/>
      <c r="G17" s="18"/>
      <c r="H17" s="14"/>
    </row>
    <row r="18" spans="1:8">
      <c r="A18" s="18"/>
      <c r="B18" s="31" t="s">
        <v>77</v>
      </c>
      <c r="C18" s="18"/>
      <c r="D18" s="18"/>
      <c r="E18" s="18"/>
      <c r="F18" s="18"/>
      <c r="G18" s="18"/>
      <c r="H18" s="14"/>
    </row>
    <row r="19" spans="1:8" ht="57.75">
      <c r="A19" s="18"/>
      <c r="B19" s="32" t="s">
        <v>78</v>
      </c>
      <c r="C19" s="18"/>
      <c r="D19" s="18"/>
      <c r="E19" s="18"/>
      <c r="F19" s="18"/>
      <c r="G19" s="18"/>
      <c r="H19" s="14"/>
    </row>
    <row r="20" spans="1:8" ht="29.25">
      <c r="A20" s="18"/>
      <c r="B20" s="32" t="s">
        <v>79</v>
      </c>
      <c r="C20" s="18"/>
      <c r="D20" s="18"/>
      <c r="E20" s="18"/>
      <c r="F20" s="18"/>
      <c r="G20" s="18"/>
      <c r="H20" s="14"/>
    </row>
    <row r="21" spans="1:8" ht="15">
      <c r="A21" s="18"/>
      <c r="B21" s="32" t="s">
        <v>80</v>
      </c>
      <c r="C21" s="18"/>
      <c r="D21" s="18"/>
      <c r="E21" s="18"/>
      <c r="F21" s="18"/>
      <c r="G21" s="18"/>
      <c r="H21" s="14"/>
    </row>
    <row r="22" spans="1:8" ht="29.25">
      <c r="A22" s="18"/>
      <c r="B22" s="32" t="s">
        <v>81</v>
      </c>
      <c r="C22" s="18"/>
      <c r="D22" s="18"/>
      <c r="E22" s="18"/>
      <c r="F22" s="18"/>
      <c r="G22" s="18"/>
      <c r="H22" s="14"/>
    </row>
    <row r="23" spans="1:8" ht="29.25">
      <c r="A23" s="18"/>
      <c r="B23" s="32" t="s">
        <v>82</v>
      </c>
      <c r="C23" s="18"/>
      <c r="D23" s="18"/>
      <c r="E23" s="18"/>
      <c r="F23" s="18"/>
      <c r="G23" s="18"/>
      <c r="H23" s="14"/>
    </row>
    <row r="24" spans="1:8" ht="15">
      <c r="A24" s="18"/>
      <c r="B24" s="32" t="s">
        <v>83</v>
      </c>
      <c r="C24" s="18"/>
      <c r="D24" s="18"/>
      <c r="E24" s="18"/>
      <c r="F24" s="18"/>
      <c r="G24" s="18"/>
      <c r="H24" s="14"/>
    </row>
    <row r="25" spans="1:8" ht="15">
      <c r="A25" s="18"/>
      <c r="B25" s="32" t="s">
        <v>84</v>
      </c>
      <c r="C25" s="18"/>
      <c r="D25" s="18"/>
      <c r="E25" s="18"/>
      <c r="F25" s="18"/>
      <c r="G25" s="18"/>
      <c r="H25" s="14"/>
    </row>
    <row r="26" spans="1:8" ht="15">
      <c r="A26" s="18"/>
      <c r="B26" s="32" t="s">
        <v>85</v>
      </c>
      <c r="C26" s="18"/>
      <c r="D26" s="18"/>
      <c r="E26" s="18"/>
      <c r="F26" s="18"/>
      <c r="G26" s="18"/>
      <c r="H26" s="14"/>
    </row>
    <row r="27" spans="1:8">
      <c r="A27" s="14"/>
      <c r="B27" s="14"/>
      <c r="C27" s="14"/>
      <c r="D27" s="14"/>
      <c r="E27" s="14"/>
      <c r="F27" s="14"/>
      <c r="G27" s="14"/>
      <c r="H27" s="14"/>
    </row>
  </sheetData>
  <sheetProtection sheet="1" objects="1" scenarios="1"/>
  <mergeCells count="5">
    <mergeCell ref="C1:G1"/>
    <mergeCell ref="A5:A6"/>
    <mergeCell ref="B5:B6"/>
    <mergeCell ref="C5:C6"/>
    <mergeCell ref="D5:G5"/>
  </mergeCells>
  <hyperlinks>
    <hyperlink ref="B2" r:id="rId1" xr:uid="{00000000-0004-0000-0100-000000000000}"/>
    <hyperlink ref="B16" r:id="rId2" xr:uid="{00000000-0004-0000-0100-000001000000}"/>
  </hyperlinks>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heetViews>
  <sheetFormatPr defaultRowHeight="14.25"/>
  <cols>
    <col min="1" max="1" width="24.75" customWidth="1"/>
    <col min="2" max="256" width="8.375" customWidth="1"/>
    <col min="257" max="1024" width="9" customWidth="1"/>
  </cols>
  <sheetData>
    <row r="1" spans="1:2">
      <c r="A1" s="17" t="s">
        <v>32</v>
      </c>
      <c r="B1" s="17" t="s">
        <v>86</v>
      </c>
    </row>
    <row r="2" spans="1:2">
      <c r="A2" s="17" t="s">
        <v>33</v>
      </c>
      <c r="B2" s="17" t="s">
        <v>87</v>
      </c>
    </row>
    <row r="3" spans="1:2">
      <c r="A3" s="17" t="s">
        <v>34</v>
      </c>
      <c r="B3" s="17" t="s">
        <v>88</v>
      </c>
    </row>
    <row r="4" spans="1:2">
      <c r="A4" s="17" t="s">
        <v>35</v>
      </c>
      <c r="B4" s="17" t="s">
        <v>89</v>
      </c>
    </row>
    <row r="5" spans="1:2">
      <c r="A5" s="17" t="s">
        <v>36</v>
      </c>
      <c r="B5" s="17" t="s">
        <v>90</v>
      </c>
    </row>
    <row r="6" spans="1:2">
      <c r="A6" s="17" t="s">
        <v>37</v>
      </c>
      <c r="B6" s="17" t="s">
        <v>91</v>
      </c>
    </row>
    <row r="7" spans="1:2">
      <c r="A7" s="17" t="s">
        <v>38</v>
      </c>
      <c r="B7" s="17"/>
    </row>
    <row r="8" spans="1:2">
      <c r="A8" s="17" t="s">
        <v>39</v>
      </c>
    </row>
    <row r="9" spans="1:2">
      <c r="A9" s="17" t="s">
        <v>40</v>
      </c>
    </row>
    <row r="10" spans="1:2">
      <c r="A10" s="17" t="s">
        <v>41</v>
      </c>
      <c r="B10" s="17"/>
    </row>
    <row r="11" spans="1:2">
      <c r="A11" s="17" t="s">
        <v>42</v>
      </c>
    </row>
    <row r="12" spans="1:2">
      <c r="A12" s="17" t="s">
        <v>43</v>
      </c>
    </row>
    <row r="13" spans="1:2">
      <c r="A13" s="17" t="s">
        <v>44</v>
      </c>
    </row>
    <row r="14" spans="1:2">
      <c r="A14" s="17" t="s">
        <v>45</v>
      </c>
      <c r="B14" s="17"/>
    </row>
    <row r="15" spans="1:2">
      <c r="A15" s="17" t="s">
        <v>46</v>
      </c>
    </row>
    <row r="16" spans="1:2">
      <c r="A16" s="17" t="s">
        <v>47</v>
      </c>
    </row>
    <row r="17" spans="1:1">
      <c r="A17" s="17" t="s">
        <v>48</v>
      </c>
    </row>
    <row r="18" spans="1:1">
      <c r="A18" s="17" t="s">
        <v>49</v>
      </c>
    </row>
    <row r="19" spans="1:1">
      <c r="A19" t="s">
        <v>92</v>
      </c>
    </row>
  </sheetData>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33</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vt:lpstr>
      <vt:lpstr>how_to_fill_out-definitions</vt:lpstr>
      <vt:lpstr>data_validation</vt:lpstr>
      <vt:lpstr>app!Print_Area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BAC SECRETARIAT</cp:lastModifiedBy>
  <cp:revision>8</cp:revision>
  <cp:lastPrinted>2022-12-21T08:45:03Z</cp:lastPrinted>
  <dcterms:created xsi:type="dcterms:W3CDTF">2017-12-08T03:24:52Z</dcterms:created>
  <dcterms:modified xsi:type="dcterms:W3CDTF">2022-12-21T08:57:13Z</dcterms:modified>
</cp:coreProperties>
</file>